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hokufa-my.sharepoint.com/personal/admin_tohokufa_onmicrosoft_com/Documents/東北協会/事業・補助金/10_フットサル/14東北U15選抜フットサル大会/2024/"/>
    </mc:Choice>
  </mc:AlternateContent>
  <xr:revisionPtr revIDLastSave="2" documentId="13_ncr:1_{E68CF243-E316-4282-A54F-9A9A98A49ADB}" xr6:coauthVersionLast="47" xr6:coauthVersionMax="47" xr10:uidLastSave="{CB551B31-6FC8-4DF7-A419-A1EC7359ACEC}"/>
  <bookViews>
    <workbookView xWindow="-110" yWindow="-110" windowWidth="19420" windowHeight="10300" xr2:uid="{00000000-000D-0000-FFFF-FFFF00000000}"/>
  </bookViews>
  <sheets>
    <sheet name="申し込みシート" sheetId="5" r:id="rId1"/>
    <sheet name="メンバー表" sheetId="3" r:id="rId2"/>
    <sheet name="Sheet1" sheetId="6" r:id="rId3"/>
  </sheets>
  <definedNames>
    <definedName name="_xlnm._FilterDatabase" localSheetId="1" hidden="1">メンバー表!$N$11:$N$13</definedName>
    <definedName name="_xlnm.Print_Area" localSheetId="1">メンバー表!$A$1:$O$31</definedName>
    <definedName name="_xlnm.Print_Area" localSheetId="0">申し込みシート!$A$1:$AU$30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6" i="5" l="1"/>
  <c r="J13" i="3"/>
  <c r="J11" i="3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4" i="5"/>
  <c r="AH17" i="5"/>
  <c r="AH18" i="5"/>
  <c r="AH19" i="5"/>
  <c r="AH20" i="5"/>
  <c r="AH21" i="5"/>
  <c r="AH22" i="5"/>
  <c r="AH23" i="5"/>
  <c r="D7" i="3"/>
  <c r="D8" i="3"/>
  <c r="P12" i="3"/>
  <c r="P13" i="3"/>
  <c r="P14" i="3"/>
  <c r="P15" i="3"/>
  <c r="P16" i="3"/>
  <c r="P17" i="3"/>
  <c r="P18" i="3"/>
  <c r="P11" i="3"/>
  <c r="AV3" i="5" l="1"/>
  <c r="K16" i="3" l="1"/>
  <c r="J16" i="3"/>
  <c r="K15" i="3"/>
  <c r="J15" i="3"/>
  <c r="J14" i="3" l="1"/>
  <c r="J17" i="3"/>
  <c r="K12" i="3"/>
  <c r="K13" i="3"/>
  <c r="K14" i="3"/>
  <c r="K17" i="3"/>
  <c r="K18" i="3"/>
  <c r="J12" i="3"/>
  <c r="J18" i="3"/>
  <c r="K11" i="3"/>
  <c r="K22" i="3"/>
  <c r="L22" i="3"/>
  <c r="M22" i="3"/>
  <c r="K23" i="3"/>
  <c r="L23" i="3"/>
  <c r="M23" i="3"/>
  <c r="K24" i="3"/>
  <c r="L24" i="3"/>
  <c r="M24" i="3"/>
  <c r="M21" i="3"/>
  <c r="L21" i="3"/>
  <c r="K2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H11" i="3"/>
  <c r="G11" i="3"/>
  <c r="F11" i="3"/>
  <c r="E11" i="3"/>
  <c r="C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Yoshiharu Noguchi</author>
    <author>asaba</author>
    <author>jityou_1</author>
  </authors>
  <commentList>
    <comment ref="I1" authorId="0" shapeId="0" xr:uid="{00000000-0006-0000-0000-000001000000}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asaba:
</t>
        </r>
        <r>
          <rPr>
            <sz val="12"/>
            <color indexed="8"/>
            <rFont val="ＭＳ Ｐゴシック"/>
            <family val="3"/>
            <charset val="128"/>
          </rPr>
          <t>大会名を記入</t>
        </r>
      </text>
    </comment>
    <comment ref="I3" authorId="0" shapeId="0" xr:uid="{00000000-0006-0000-0000-000002000000}">
      <text>
        <r>
          <rPr>
            <sz val="14"/>
            <color indexed="8"/>
            <rFont val="ＭＳ Ｐゴシック"/>
            <family val="3"/>
            <charset val="128"/>
          </rPr>
          <t>フリガナを入力</t>
        </r>
      </text>
    </comment>
    <comment ref="Z3" authorId="0" shapeId="0" xr:uid="{00000000-0006-0000-0000-000003000000}">
      <text>
        <r>
          <rPr>
            <sz val="14"/>
            <color indexed="8"/>
            <rFont val="ＭＳ Ｐゴシック"/>
            <family val="3"/>
            <charset val="128"/>
          </rPr>
          <t>略称を８文字以内で入力</t>
        </r>
      </text>
    </comment>
    <comment ref="I4" authorId="0" shapeId="0" xr:uid="{00000000-0006-0000-0000-000004000000}">
      <text>
        <r>
          <rPr>
            <sz val="14"/>
            <color indexed="8"/>
            <rFont val="ＭＳ Ｐゴシック"/>
            <family val="3"/>
            <charset val="128"/>
          </rPr>
          <t>チーム正式名称を入力</t>
        </r>
      </text>
    </comment>
    <comment ref="AL4" authorId="0" shapeId="0" xr:uid="{00000000-0006-0000-0000-000005000000}">
      <text>
        <r>
          <rPr>
            <sz val="14"/>
            <color indexed="8"/>
            <rFont val="ＭＳ Ｐゴシック"/>
            <family val="3"/>
            <charset val="128"/>
          </rPr>
          <t>国籍を記入
（例:　日本）</t>
        </r>
      </text>
    </comment>
    <comment ref="AM4" authorId="0" shapeId="0" xr:uid="{00000000-0006-0000-0000-000006000000}">
      <text>
        <r>
          <rPr>
            <sz val="14"/>
            <color indexed="8"/>
            <rFont val="ＭＳ Ｐゴシック"/>
            <family val="3"/>
            <charset val="128"/>
          </rPr>
          <t>背番号を入力</t>
        </r>
      </text>
    </comment>
    <comment ref="AN4" authorId="0" shapeId="0" xr:uid="{00000000-0006-0000-0000-000007000000}">
      <text>
        <r>
          <rPr>
            <sz val="14"/>
            <color indexed="8"/>
            <rFont val="ＭＳ Ｐゴシック"/>
            <family val="3"/>
            <charset val="128"/>
          </rPr>
          <t>FP･GKのいずれかを選択</t>
        </r>
      </text>
    </comment>
    <comment ref="AQ4" authorId="0" shapeId="0" xr:uid="{00000000-0006-0000-0000-000008000000}">
      <text>
        <r>
          <rPr>
            <sz val="14"/>
            <color indexed="8"/>
            <rFont val="ＭＳ Ｐゴシック"/>
            <family val="3"/>
            <charset val="128"/>
          </rPr>
          <t>生年月日を入力
例)1973年3月3日の場合
　　　1973/3/3</t>
        </r>
      </text>
    </comment>
    <comment ref="AR4" authorId="1" shapeId="0" xr:uid="{00000000-0006-0000-0000-000009000000}">
      <text>
        <r>
          <rPr>
            <sz val="14"/>
            <color indexed="81"/>
            <rFont val="ＭＳ Ｐゴシック"/>
            <family val="3"/>
            <charset val="128"/>
          </rPr>
          <t>生年月日を入力すると
自動計算されます</t>
        </r>
      </text>
    </comment>
    <comment ref="AS4" authorId="1" shapeId="0" xr:uid="{00000000-0006-0000-0000-00000A000000}">
      <text>
        <r>
          <rPr>
            <sz val="14"/>
            <color indexed="81"/>
            <rFont val="ＭＳ Ｐゴシック"/>
            <family val="3"/>
            <charset val="128"/>
          </rPr>
          <t>フットサル個人登録番号を入力</t>
        </r>
      </text>
    </comment>
    <comment ref="AT4" authorId="2" shapeId="0" xr:uid="{81B10CCC-EC66-4D14-BA32-C05FADBC71BC}">
      <text>
        <r>
          <rPr>
            <b/>
            <sz val="14"/>
            <color indexed="81"/>
            <rFont val="ＭＳ Ｐゴシック"/>
            <family val="3"/>
            <charset val="128"/>
          </rPr>
          <t>A　在住
B　在勤
C　在学
D　県外
該当するものに　○　</t>
        </r>
      </text>
    </comment>
    <comment ref="AV4" authorId="3" shapeId="0" xr:uid="{6A8DD5B8-6AD7-443D-A0CD-C9C3EF3003B6}">
      <text>
        <r>
          <rPr>
            <b/>
            <sz val="9"/>
            <color indexed="81"/>
            <rFont val="ＭＳ Ｐゴシック"/>
            <family val="3"/>
            <charset val="128"/>
          </rPr>
          <t>jityou_1: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" authorId="0" shapeId="0" xr:uid="{00000000-0006-0000-0000-00000B000000}">
      <text>
        <r>
          <rPr>
            <sz val="14"/>
            <color indexed="8"/>
            <rFont val="ＭＳ Ｐゴシック"/>
            <family val="3"/>
            <charset val="128"/>
          </rPr>
          <t>郵便番号を入力</t>
        </r>
      </text>
    </comment>
    <comment ref="N5" authorId="0" shapeId="0" xr:uid="{00000000-0006-0000-0000-00000C000000}">
      <text>
        <r>
          <rPr>
            <sz val="14"/>
            <color indexed="8"/>
            <rFont val="ＭＳ Ｐゴシック"/>
            <family val="3"/>
            <charset val="128"/>
          </rPr>
          <t>住所を入力</t>
        </r>
      </text>
    </comment>
    <comment ref="AT5" authorId="2" shapeId="0" xr:uid="{9928054F-CA42-4190-BC81-B370795ABD13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0" shapeId="0" xr:uid="{00000000-0006-0000-0000-00000E000000}">
      <text>
        <r>
          <rPr>
            <sz val="14"/>
            <color indexed="8"/>
            <rFont val="ＭＳ Ｐゴシック"/>
            <family val="3"/>
            <charset val="128"/>
          </rPr>
          <t>住所・建物名称・会社名・
団体名等を入力</t>
        </r>
      </text>
    </comment>
    <comment ref="AT6" authorId="2" shapeId="0" xr:uid="{EEC6BB6C-B16C-4CFA-B1F9-6C0BE80BAF96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000-000010000000}">
      <text>
        <r>
          <rPr>
            <sz val="14"/>
            <color indexed="8"/>
            <rFont val="ＭＳ Ｐゴシック"/>
            <family val="3"/>
            <charset val="128"/>
          </rPr>
          <t>フリガナを入力</t>
        </r>
      </text>
    </comment>
    <comment ref="X7" authorId="0" shapeId="0" xr:uid="{00000000-0006-0000-0000-000011000000}">
      <text>
        <r>
          <rPr>
            <sz val="14"/>
            <color indexed="8"/>
            <rFont val="ＭＳ Ｐゴシック"/>
            <family val="3"/>
            <charset val="128"/>
          </rPr>
          <t>携帯電話番号を入力</t>
        </r>
      </text>
    </comment>
    <comment ref="AT7" authorId="2" shapeId="0" xr:uid="{0F251C1C-2CED-4232-9025-3517E0CF4887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8" authorId="0" shapeId="0" xr:uid="{00000000-0006-0000-0000-000013000000}">
      <text>
        <r>
          <rPr>
            <sz val="14"/>
            <color indexed="8"/>
            <rFont val="ＭＳ Ｐゴシック"/>
            <family val="3"/>
            <charset val="128"/>
          </rPr>
          <t>連絡責任者の氏名
（フルネーム）を入力</t>
        </r>
      </text>
    </comment>
    <comment ref="X8" authorId="0" shapeId="0" xr:uid="{00000000-0006-0000-0000-000014000000}">
      <text>
        <r>
          <rPr>
            <sz val="14"/>
            <color indexed="8"/>
            <rFont val="ＭＳ Ｐゴシック"/>
            <family val="3"/>
            <charset val="128"/>
          </rPr>
          <t>Ｅメールアドレスを入力</t>
        </r>
      </text>
    </comment>
    <comment ref="AT8" authorId="2" shapeId="0" xr:uid="{E6F03BD8-0B46-48AF-A4C4-A10C0746F1C3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9" authorId="0" shapeId="0" xr:uid="{00000000-0006-0000-0000-000016000000}">
      <text>
        <r>
          <rPr>
            <sz val="14"/>
            <color indexed="8"/>
            <rFont val="ＭＳ Ｐゴシック"/>
            <family val="3"/>
            <charset val="128"/>
          </rPr>
          <t>ＴＥＬ番号を入力</t>
        </r>
      </text>
    </comment>
    <comment ref="X9" authorId="0" shapeId="0" xr:uid="{00000000-0006-0000-0000-000017000000}">
      <text>
        <r>
          <rPr>
            <sz val="14"/>
            <color indexed="8"/>
            <rFont val="ＭＳ Ｐゴシック"/>
            <family val="3"/>
            <charset val="128"/>
          </rPr>
          <t>ＦＡＸ番号を入力</t>
        </r>
      </text>
    </comment>
    <comment ref="AT9" authorId="2" shapeId="0" xr:uid="{914B2740-1F6F-49F6-A041-DE9E49F5EACE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0" authorId="2" shapeId="0" xr:uid="{0AF4F2B9-BA3A-4EA2-9557-134FF0829EE6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00000000-0006-0000-0000-00001A000000}">
      <text>
        <r>
          <rPr>
            <sz val="14"/>
            <color indexed="8"/>
            <rFont val="ＭＳ Ｐゴシック"/>
            <family val="3"/>
            <charset val="128"/>
          </rPr>
          <t>シャツのカラーを入力
日本語表記
（例　グレー✖→灰）
※黒または紺は認められません</t>
        </r>
      </text>
    </comment>
    <comment ref="T11" authorId="0" shapeId="0" xr:uid="{00000000-0006-0000-0000-00001B000000}">
      <text>
        <r>
          <rPr>
            <sz val="14"/>
            <color indexed="8"/>
            <rFont val="ＭＳ Ｐゴシック"/>
            <family val="3"/>
            <charset val="128"/>
          </rPr>
          <t>ショーツの色を入力</t>
        </r>
      </text>
    </comment>
    <comment ref="AB11" authorId="0" shapeId="0" xr:uid="{00000000-0006-0000-0000-00001C000000}">
      <text>
        <r>
          <rPr>
            <sz val="14"/>
            <color indexed="8"/>
            <rFont val="ＭＳ Ｐゴシック"/>
            <family val="3"/>
            <charset val="128"/>
          </rPr>
          <t>ストッキングの色を入力</t>
        </r>
      </text>
    </comment>
    <comment ref="AT11" authorId="2" shapeId="0" xr:uid="{2D48C19C-84F0-48B8-B76C-37A0AF2F20B6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2" authorId="2" shapeId="0" xr:uid="{39387313-0FD0-4EDA-88AA-ABD144B9D428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3" authorId="2" shapeId="0" xr:uid="{476A0CE2-BDA1-47E0-BA63-1473BDEC930A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4" authorId="2" shapeId="0" xr:uid="{C87002DB-F400-4025-A3BD-CE574C099620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5" authorId="2" shapeId="0" xr:uid="{6E32513E-42E8-4090-A7CD-37F9FCB2D49C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2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asaba: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4"/>
            <color indexed="81"/>
            <rFont val="ＭＳ Ｐゴシック"/>
            <family val="3"/>
            <charset val="128"/>
          </rPr>
          <t>STAFFとは記入不可
コーチ又は、トレーナ等
職名を　▼選択</t>
        </r>
      </text>
    </comment>
    <comment ref="L16" authorId="0" shapeId="0" xr:uid="{00000000-0006-0000-0000-000022000000}">
      <text>
        <r>
          <rPr>
            <sz val="14"/>
            <color indexed="8"/>
            <rFont val="ＭＳ Ｐゴシック"/>
            <family val="3"/>
            <charset val="128"/>
          </rPr>
          <t>氏名をフルネームで入力</t>
        </r>
      </text>
    </comment>
    <comment ref="T16" authorId="0" shapeId="0" xr:uid="{00000000-0006-0000-0000-000023000000}">
      <text>
        <r>
          <rPr>
            <sz val="14"/>
            <color indexed="8"/>
            <rFont val="ＭＳ Ｐゴシック"/>
            <family val="3"/>
            <charset val="128"/>
          </rPr>
          <t>氏名のフリガナを入力</t>
        </r>
      </text>
    </comment>
    <comment ref="AB16" authorId="1" shapeId="0" xr:uid="{00000000-0006-0000-0000-000024000000}">
      <text>
        <r>
          <rPr>
            <sz val="14"/>
            <color indexed="81"/>
            <rFont val="ＭＳ Ｐゴシック"/>
            <family val="3"/>
            <charset val="128"/>
          </rPr>
          <t>生年月日を入力
例)1973年3月3日の場合
　　　1973/3/3</t>
        </r>
      </text>
    </comment>
    <comment ref="AH16" authorId="1" shapeId="0" xr:uid="{00000000-0006-0000-0000-000025000000}">
      <text>
        <r>
          <rPr>
            <sz val="14"/>
            <color indexed="81"/>
            <rFont val="ＭＳ Ｐゴシック"/>
            <family val="3"/>
            <charset val="128"/>
          </rPr>
          <t>生年月日を入力すると
自動計算されます</t>
        </r>
      </text>
    </comment>
    <comment ref="AT16" authorId="2" shapeId="0" xr:uid="{CE455BD0-A528-4C5F-BF34-D297A00D372A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7" authorId="2" shapeId="0" xr:uid="{9E260592-6E74-423C-8A33-20A71F202543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8" authorId="2" shapeId="0" xr:uid="{E936EC7E-B626-43FB-80C7-AB4088C7BE14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9" authorId="2" shapeId="0" xr:uid="{81393A81-8613-482B-B636-F84748C936EB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20" authorId="2" shapeId="0" xr:uid="{F6804C38-1994-428E-9467-1A5FEB05B05D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21" authorId="2" shapeId="0" xr:uid="{C8642E55-7AEA-4806-B96B-863DCBD5677F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22" authorId="2" shapeId="0" xr:uid="{33E10400-E0A8-4935-8FD8-E71E6E425396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23" authorId="2" shapeId="0" xr:uid="{E5B20BBD-F48B-4316-92BA-025FA7AF2489}">
      <text>
        <r>
          <rPr>
            <b/>
            <sz val="9"/>
            <color indexed="81"/>
            <rFont val="ＭＳ Ｐゴシック"/>
            <family val="3"/>
            <charset val="128"/>
          </rPr>
          <t>A　在住
B　在勤
C　在学
D　県外
該当するものに　○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5" authorId="1" shapeId="0" xr:uid="{00000000-0006-0000-0000-000036000000}">
      <text>
        <r>
          <rPr>
            <sz val="14"/>
            <color indexed="81"/>
            <rFont val="ＭＳ Ｐゴシック"/>
            <family val="3"/>
            <charset val="128"/>
          </rPr>
          <t>プリントアウト後、直筆サイン</t>
        </r>
      </text>
    </comment>
    <comment ref="AU25" authorId="1" shapeId="0" xr:uid="{00000000-0006-0000-0000-000037000000}">
      <text>
        <r>
          <rPr>
            <sz val="14"/>
            <color indexed="81"/>
            <rFont val="ＭＳ Ｐゴシック"/>
            <family val="3"/>
            <charset val="128"/>
          </rPr>
          <t>捺印</t>
        </r>
      </text>
    </comment>
  </commentList>
</comments>
</file>

<file path=xl/sharedStrings.xml><?xml version="1.0" encoding="utf-8"?>
<sst xmlns="http://schemas.openxmlformats.org/spreadsheetml/2006/main" count="133" uniqueCount="103">
  <si>
    <t>フットサル大会メンバー票</t>
    <rPh sb="5" eb="7">
      <t>タイカイ</t>
    </rPh>
    <rPh sb="11" eb="12">
      <t>ヒョウ</t>
    </rPh>
    <phoneticPr fontId="5"/>
  </si>
  <si>
    <t>大会名</t>
    <rPh sb="0" eb="2">
      <t>タイカイ</t>
    </rPh>
    <rPh sb="2" eb="3">
      <t>メイ</t>
    </rPh>
    <phoneticPr fontId="5"/>
  </si>
  <si>
    <t>年度</t>
    <rPh sb="0" eb="2">
      <t>ネンド</t>
    </rPh>
    <phoneticPr fontId="5"/>
  </si>
  <si>
    <t>チーム名</t>
    <rPh sb="3" eb="4">
      <t>メイ</t>
    </rPh>
    <phoneticPr fontId="5"/>
  </si>
  <si>
    <t>フリガナ</t>
    <phoneticPr fontId="5"/>
  </si>
  <si>
    <t>対戦相手</t>
    <rPh sb="0" eb="2">
      <t>タイセン</t>
    </rPh>
    <rPh sb="2" eb="4">
      <t>アイテ</t>
    </rPh>
    <phoneticPr fontId="5"/>
  </si>
  <si>
    <t>先発
○</t>
    <rPh sb="0" eb="2">
      <t>センパツ</t>
    </rPh>
    <phoneticPr fontId="5"/>
  </si>
  <si>
    <t>背番号</t>
    <rPh sb="0" eb="3">
      <t>セバンゴウ</t>
    </rPh>
    <phoneticPr fontId="5"/>
  </si>
  <si>
    <t>ﾎﾟｼﾞｼｮﾝ</t>
    <phoneticPr fontId="5"/>
  </si>
  <si>
    <t>役職</t>
    <rPh sb="0" eb="2">
      <t>ヤクショク</t>
    </rPh>
    <phoneticPr fontId="5"/>
  </si>
  <si>
    <t>【ユニフォーム】</t>
    <phoneticPr fontId="5"/>
  </si>
  <si>
    <t>シャツ</t>
    <phoneticPr fontId="5"/>
  </si>
  <si>
    <t>ショーツ</t>
    <phoneticPr fontId="5"/>
  </si>
  <si>
    <t>ｽﾄｯｷﾝｸﾞ</t>
    <phoneticPr fontId="5"/>
  </si>
  <si>
    <t>【ビブス】</t>
    <phoneticPr fontId="5"/>
  </si>
  <si>
    <t>【チーム署名】</t>
    <rPh sb="4" eb="6">
      <t>ショメイ</t>
    </rPh>
    <phoneticPr fontId="5"/>
  </si>
  <si>
    <t>リスト</t>
    <phoneticPr fontId="1"/>
  </si>
  <si>
    <t>○</t>
    <phoneticPr fontId="1"/>
  </si>
  <si>
    <t>✖</t>
    <phoneticPr fontId="1"/>
  </si>
  <si>
    <r>
      <rPr>
        <sz val="8"/>
        <rFont val="ＭＳ Ｐゴシック"/>
        <family val="3"/>
        <charset val="128"/>
      </rPr>
      <t xml:space="preserve">キャプ
テン
</t>
    </r>
    <r>
      <rPr>
        <b/>
        <sz val="14"/>
        <rFont val="ＭＳ Ｐゴシック"/>
        <family val="3"/>
        <charset val="128"/>
      </rPr>
      <t>C</t>
    </r>
    <phoneticPr fontId="5"/>
  </si>
  <si>
    <r>
      <t xml:space="preserve">出場し
ない選手
</t>
    </r>
    <r>
      <rPr>
        <b/>
        <sz val="11"/>
        <color theme="1"/>
        <rFont val="ＭＳ Ｐゴシック"/>
        <family val="3"/>
        <charset val="128"/>
        <scheme val="minor"/>
      </rPr>
      <t>×</t>
    </r>
    <rPh sb="0" eb="2">
      <t>シュツジョウ</t>
    </rPh>
    <rPh sb="6" eb="8">
      <t>センシュ</t>
    </rPh>
    <phoneticPr fontId="5"/>
  </si>
  <si>
    <t>チーム名</t>
    <phoneticPr fontId="5"/>
  </si>
  <si>
    <t>国籍</t>
    <rPh sb="0" eb="2">
      <t>コクセキセキ</t>
    </rPh>
    <phoneticPr fontId="5"/>
  </si>
  <si>
    <t>背番号</t>
  </si>
  <si>
    <t>ポジション</t>
    <phoneticPr fontId="5"/>
  </si>
  <si>
    <t>名前（フルネーム）</t>
    <phoneticPr fontId="5"/>
  </si>
  <si>
    <t xml:space="preserve"> フリガナ</t>
    <phoneticPr fontId="5"/>
  </si>
  <si>
    <t>年齢</t>
    <rPh sb="0" eb="2">
      <t>ネンレイ</t>
    </rPh>
    <phoneticPr fontId="5"/>
  </si>
  <si>
    <t>連絡責任者</t>
    <phoneticPr fontId="5"/>
  </si>
  <si>
    <t>〒</t>
  </si>
  <si>
    <t>ユニフォーム
カラー</t>
    <phoneticPr fontId="5"/>
  </si>
  <si>
    <t>シャツ</t>
  </si>
  <si>
    <t>役職</t>
    <phoneticPr fontId="5"/>
  </si>
  <si>
    <t>名前（フルネーム）</t>
    <phoneticPr fontId="5"/>
  </si>
  <si>
    <t>フリガナ</t>
    <phoneticPr fontId="5"/>
  </si>
  <si>
    <t>生年月日
(19YY/MM/DD)　</t>
    <phoneticPr fontId="5"/>
  </si>
  <si>
    <t>チーム代表者</t>
    <rPh sb="3" eb="6">
      <t>ダイヒョウシャ</t>
    </rPh>
    <phoneticPr fontId="5"/>
  </si>
  <si>
    <t>【印】</t>
  </si>
  <si>
    <t>●入力上の注意事項</t>
    <rPh sb="1" eb="3">
      <t>ニュウリョク</t>
    </rPh>
    <rPh sb="3" eb="4">
      <t>ジョウ</t>
    </rPh>
    <rPh sb="5" eb="7">
      <t>チュウイ</t>
    </rPh>
    <rPh sb="7" eb="9">
      <t>ジコウ</t>
    </rPh>
    <phoneticPr fontId="5"/>
  </si>
  <si>
    <t>事務処理欄</t>
    <rPh sb="0" eb="2">
      <t>ジム</t>
    </rPh>
    <rPh sb="2" eb="4">
      <t>ショリ</t>
    </rPh>
    <rPh sb="4" eb="5">
      <t>ラン</t>
    </rPh>
    <phoneticPr fontId="5"/>
  </si>
  <si>
    <t xml:space="preserve">
※ポジションの表記はＧＫ、ＦＰのいずれかを記入してください。 
※チーム役員の年齢は大会初日時点での年齢を記入してください。</t>
    <rPh sb="37" eb="39">
      <t>ヤクイン</t>
    </rPh>
    <phoneticPr fontId="5"/>
  </si>
  <si>
    <t>性別</t>
    <phoneticPr fontId="1"/>
  </si>
  <si>
    <t>大会登録について</t>
    <phoneticPr fontId="1"/>
  </si>
  <si>
    <t>①</t>
    <phoneticPr fontId="1"/>
  </si>
  <si>
    <t>JFAチーム登録データ入力</t>
    <phoneticPr fontId="1"/>
  </si>
  <si>
    <t>②</t>
    <phoneticPr fontId="1"/>
  </si>
  <si>
    <t>※「申し込みシート」の白の部分を、吹き出しの指示に従い入力すること。</t>
    <phoneticPr fontId="1"/>
  </si>
  <si>
    <t>「選手証作成シート」に個人の写真を貼り付けること。</t>
    <phoneticPr fontId="1"/>
  </si>
  <si>
    <t>フリガナ</t>
  </si>
  <si>
    <t>略称
（8文字以内）</t>
  </si>
  <si>
    <t>正式名称</t>
  </si>
  <si>
    <t>住所</t>
  </si>
  <si>
    <t>携帯電話</t>
  </si>
  <si>
    <t>氏名</t>
  </si>
  <si>
    <t>E-mail</t>
  </si>
  <si>
    <t>ＴＥＬ</t>
  </si>
  <si>
    <t>ＦＡＸ</t>
  </si>
  <si>
    <t>ショーツ</t>
  </si>
  <si>
    <t>ストッキング</t>
  </si>
  <si>
    <t>Ｆ Ｐ</t>
  </si>
  <si>
    <t>〔正〕</t>
  </si>
  <si>
    <t>〔副〕</t>
  </si>
  <si>
    <t>Ｇ Ｋ</t>
  </si>
  <si>
    <t>選手登録番号</t>
    <rPh sb="0" eb="2">
      <t>センシュ</t>
    </rPh>
    <rPh sb="4" eb="6">
      <t>バンゴウ</t>
    </rPh>
    <phoneticPr fontId="5"/>
  </si>
  <si>
    <t>正（FP)</t>
    <rPh sb="0" eb="1">
      <t>セイ</t>
    </rPh>
    <phoneticPr fontId="5"/>
  </si>
  <si>
    <t>副（FP)</t>
    <rPh sb="0" eb="1">
      <t>フク</t>
    </rPh>
    <phoneticPr fontId="5"/>
  </si>
  <si>
    <t>副（GK)</t>
    <rPh sb="0" eb="1">
      <t>フク</t>
    </rPh>
    <phoneticPr fontId="5"/>
  </si>
  <si>
    <t>正（GK)</t>
    <rPh sb="0" eb="1">
      <t>セイ</t>
    </rPh>
    <phoneticPr fontId="5"/>
  </si>
  <si>
    <t>　　　　　　</t>
    <phoneticPr fontId="5"/>
  </si>
  <si>
    <t>　</t>
    <phoneticPr fontId="5"/>
  </si>
  <si>
    <t>所属チーム</t>
    <rPh sb="0" eb="2">
      <t>ショゾク</t>
    </rPh>
    <phoneticPr fontId="5"/>
  </si>
  <si>
    <t>県</t>
    <rPh sb="0" eb="1">
      <t>ケン</t>
    </rPh>
    <phoneticPr fontId="1"/>
  </si>
  <si>
    <t>フットサル連盟</t>
    <rPh sb="5" eb="7">
      <t>レンメイ</t>
    </rPh>
    <phoneticPr fontId="1"/>
  </si>
  <si>
    <t>理事長</t>
    <rPh sb="0" eb="3">
      <t>リジチョウ</t>
    </rPh>
    <phoneticPr fontId="1"/>
  </si>
  <si>
    <t>印</t>
    <rPh sb="0" eb="1">
      <t>イン</t>
    </rPh>
    <phoneticPr fontId="1"/>
  </si>
  <si>
    <t>提出日</t>
    <rPh sb="0" eb="3">
      <t>テイシュツビ</t>
    </rPh>
    <phoneticPr fontId="1"/>
  </si>
  <si>
    <t>東北フットサル連盟</t>
    <rPh sb="0" eb="2">
      <t>トウホク</t>
    </rPh>
    <rPh sb="7" eb="9">
      <t>レンメイ</t>
    </rPh>
    <phoneticPr fontId="1"/>
  </si>
  <si>
    <t>マッチNO</t>
    <phoneticPr fontId="1"/>
  </si>
  <si>
    <t>ベンチ入
○</t>
    <rPh sb="3" eb="4">
      <t>イ</t>
    </rPh>
    <phoneticPr fontId="5"/>
  </si>
  <si>
    <t>選手名</t>
    <rPh sb="2" eb="3">
      <t>メイ</t>
    </rPh>
    <phoneticPr fontId="5"/>
  </si>
  <si>
    <t>スタッフ名</t>
    <rPh sb="4" eb="5">
      <t>メイ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</si>
  <si>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</si>
  <si>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</si>
  <si>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監督</t>
  </si>
  <si>
    <t>コーチ</t>
  </si>
  <si>
    <t>マネージャー</t>
  </si>
  <si>
    <t>トレーナ</t>
  </si>
  <si>
    <t>庶務</t>
  </si>
  <si>
    <t>主務</t>
    <rPh sb="0" eb="2">
      <t>シュム</t>
    </rPh>
    <phoneticPr fontId="1"/>
  </si>
  <si>
    <t>役職名</t>
    <rPh sb="0" eb="2">
      <t>ヤクショク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</si>
  <si>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</si>
  <si>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</si>
  <si>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</si>
  <si>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役員</t>
    <rPh sb="1" eb="2">
      <t>イン</t>
    </rPh>
    <phoneticPr fontId="5"/>
  </si>
  <si>
    <t>性別</t>
  </si>
  <si>
    <t>都道府県確認</t>
    <phoneticPr fontId="5"/>
  </si>
  <si>
    <t>A・B・C・D</t>
    <phoneticPr fontId="5"/>
  </si>
  <si>
    <t>男子</t>
    <rPh sb="0" eb="2">
      <t>ダンシ</t>
    </rPh>
    <phoneticPr fontId="1"/>
  </si>
  <si>
    <t>女子</t>
    <rPh sb="0" eb="2">
      <t>ジョシ</t>
    </rPh>
    <phoneticPr fontId="1"/>
  </si>
  <si>
    <t>日本</t>
    <rPh sb="0" eb="2">
      <t>ニホン</t>
    </rPh>
    <phoneticPr fontId="1"/>
  </si>
  <si>
    <t>〇〇県選抜</t>
    <rPh sb="2" eb="3">
      <t>ケン</t>
    </rPh>
    <rPh sb="3" eb="5">
      <t>センバツ</t>
    </rPh>
    <phoneticPr fontId="1"/>
  </si>
  <si>
    <t>第7回東北U-15選抜フットサル大会</t>
    <phoneticPr fontId="1"/>
  </si>
  <si>
    <t>生年月日(20YY/MM/DD)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</si>
</sst>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6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color theme="0" tint="-0.1499984740745262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20"/>
      <color indexed="8"/>
      <name val="ＭＳ ゴシック"/>
      <family val="3"/>
      <charset val="128"/>
    </font>
    <font>
      <sz val="4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7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0"/>
      <color theme="10"/>
      <name val="ヒラギノ角ゴ ProN W3"/>
      <family val="2"/>
    </font>
    <font>
      <sz val="12"/>
      <color indexed="8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  <scheme val="minor"/>
    </font>
    <font>
      <u/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u/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游明朝"/>
      <family val="1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11"/>
      <color theme="0" tint="-0.1499984740745262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43" fillId="0" borderId="0">
      <alignment vertical="center"/>
    </xf>
    <xf numFmtId="0" fontId="46" fillId="0" borderId="0" applyNumberFormat="0" applyFill="0" applyBorder="0" applyAlignment="0" applyProtection="0"/>
    <xf numFmtId="0" fontId="60" fillId="0" borderId="0">
      <alignment vertical="center"/>
    </xf>
    <xf numFmtId="0" fontId="60" fillId="0" borderId="0">
      <alignment vertical="center"/>
    </xf>
  </cellStyleXfs>
  <cellXfs count="324">
    <xf numFmtId="0" fontId="0" fillId="0" borderId="0" xfId="0">
      <alignment vertical="center"/>
    </xf>
    <xf numFmtId="0" fontId="0" fillId="0" borderId="0" xfId="0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/>
    <xf numFmtId="0" fontId="6" fillId="0" borderId="23" xfId="0" applyFont="1" applyBorder="1" applyAlignment="1"/>
    <xf numFmtId="0" fontId="0" fillId="0" borderId="25" xfId="0" applyBorder="1" applyAlignment="1">
      <alignment horizont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1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/>
    <xf numFmtId="0" fontId="16" fillId="0" borderId="0" xfId="0" applyFont="1">
      <alignment vertical="center"/>
    </xf>
    <xf numFmtId="0" fontId="14" fillId="0" borderId="0" xfId="0" applyFont="1" applyAlignment="1"/>
    <xf numFmtId="0" fontId="13" fillId="0" borderId="0" xfId="0" applyFont="1" applyAlignment="1">
      <alignment shrinkToFit="1"/>
    </xf>
    <xf numFmtId="0" fontId="19" fillId="0" borderId="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wrapText="1"/>
    </xf>
    <xf numFmtId="0" fontId="10" fillId="0" borderId="2" xfId="0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1" applyFont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29" fillId="0" borderId="1" xfId="0" applyFont="1" applyBorder="1" applyAlignment="1" applyProtection="1">
      <alignment horizontal="center" vertical="center" shrinkToFit="1"/>
      <protection locked="0"/>
    </xf>
    <xf numFmtId="0" fontId="24" fillId="5" borderId="41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vertical="center" shrinkToFit="1"/>
    </xf>
    <xf numFmtId="0" fontId="23" fillId="5" borderId="43" xfId="0" applyFont="1" applyFill="1" applyBorder="1" applyAlignment="1">
      <alignment vertical="center" shrinkToFit="1"/>
    </xf>
    <xf numFmtId="0" fontId="23" fillId="5" borderId="44" xfId="0" applyFont="1" applyFill="1" applyBorder="1" applyAlignment="1">
      <alignment vertical="center" shrinkToFit="1"/>
    </xf>
    <xf numFmtId="0" fontId="23" fillId="5" borderId="41" xfId="0" applyFont="1" applyFill="1" applyBorder="1" applyAlignment="1">
      <alignment vertical="center" wrapText="1"/>
    </xf>
    <xf numFmtId="0" fontId="23" fillId="5" borderId="43" xfId="0" applyFont="1" applyFill="1" applyBorder="1" applyAlignment="1">
      <alignment vertical="center" wrapText="1"/>
    </xf>
    <xf numFmtId="0" fontId="23" fillId="5" borderId="44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34" fillId="0" borderId="2" xfId="0" applyFont="1" applyBorder="1">
      <alignment vertical="center"/>
    </xf>
    <xf numFmtId="0" fontId="34" fillId="0" borderId="0" xfId="0" applyFont="1">
      <alignment vertical="center"/>
    </xf>
    <xf numFmtId="0" fontId="13" fillId="2" borderId="1" xfId="0" applyFont="1" applyFill="1" applyBorder="1" applyAlignment="1">
      <alignment vertical="center" shrinkToFit="1"/>
    </xf>
    <xf numFmtId="0" fontId="23" fillId="6" borderId="0" xfId="0" applyFont="1" applyFill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24" fillId="5" borderId="45" xfId="0" applyFont="1" applyFill="1" applyBorder="1" applyAlignment="1">
      <alignment horizontal="center" vertical="center"/>
    </xf>
    <xf numFmtId="0" fontId="23" fillId="5" borderId="45" xfId="0" applyFont="1" applyFill="1" applyBorder="1" applyAlignment="1">
      <alignment vertical="center" shrinkToFit="1"/>
    </xf>
    <xf numFmtId="0" fontId="23" fillId="5" borderId="51" xfId="0" applyFont="1" applyFill="1" applyBorder="1" applyAlignment="1">
      <alignment vertical="center" shrinkToFit="1"/>
    </xf>
    <xf numFmtId="0" fontId="23" fillId="5" borderId="45" xfId="0" applyFont="1" applyFill="1" applyBorder="1" applyAlignment="1">
      <alignment vertical="center" wrapText="1"/>
    </xf>
    <xf numFmtId="0" fontId="23" fillId="5" borderId="51" xfId="0" applyFont="1" applyFill="1" applyBorder="1" applyAlignment="1">
      <alignment vertical="center" wrapText="1"/>
    </xf>
    <xf numFmtId="0" fontId="23" fillId="7" borderId="16" xfId="0" applyFont="1" applyFill="1" applyBorder="1" applyAlignment="1">
      <alignment horizontal="center" vertical="center"/>
    </xf>
    <xf numFmtId="0" fontId="25" fillId="5" borderId="27" xfId="0" applyFont="1" applyFill="1" applyBorder="1" applyAlignment="1">
      <alignment horizontal="center" vertical="center" wrapText="1" shrinkToFit="1"/>
    </xf>
    <xf numFmtId="0" fontId="23" fillId="5" borderId="27" xfId="0" applyFont="1" applyFill="1" applyBorder="1" applyAlignment="1">
      <alignment horizontal="center" vertical="center" shrinkToFit="1"/>
    </xf>
    <xf numFmtId="0" fontId="27" fillId="5" borderId="27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 wrapText="1"/>
    </xf>
    <xf numFmtId="0" fontId="23" fillId="5" borderId="37" xfId="0" applyFont="1" applyFill="1" applyBorder="1" applyAlignment="1">
      <alignment horizontal="center" vertical="center"/>
    </xf>
    <xf numFmtId="0" fontId="28" fillId="0" borderId="31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left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23" fillId="4" borderId="0" xfId="0" applyFont="1" applyFill="1">
      <alignment vertical="center"/>
    </xf>
    <xf numFmtId="0" fontId="27" fillId="4" borderId="0" xfId="0" applyFont="1" applyFill="1" applyAlignment="1">
      <alignment vertical="center" shrinkToFit="1"/>
    </xf>
    <xf numFmtId="0" fontId="27" fillId="4" borderId="0" xfId="0" applyFont="1" applyFill="1">
      <alignment vertical="center"/>
    </xf>
    <xf numFmtId="0" fontId="23" fillId="4" borderId="0" xfId="0" applyFont="1" applyFill="1" applyAlignment="1" applyProtection="1">
      <alignment vertical="center" shrinkToFit="1"/>
      <protection locked="0"/>
    </xf>
    <xf numFmtId="0" fontId="23" fillId="4" borderId="0" xfId="0" applyFont="1" applyFill="1" applyProtection="1">
      <alignment vertical="center"/>
      <protection locked="0"/>
    </xf>
    <xf numFmtId="0" fontId="23" fillId="4" borderId="0" xfId="0" applyFont="1" applyFill="1" applyAlignment="1">
      <alignment horizontal="center" vertical="center"/>
    </xf>
    <xf numFmtId="0" fontId="24" fillId="0" borderId="62" xfId="2" applyFont="1" applyBorder="1" applyAlignment="1">
      <alignment horizontal="center" vertical="center"/>
    </xf>
    <xf numFmtId="0" fontId="23" fillId="8" borderId="64" xfId="2" applyFont="1" applyFill="1" applyBorder="1" applyAlignment="1">
      <alignment horizontal="center" vertical="center" shrinkToFit="1"/>
    </xf>
    <xf numFmtId="0" fontId="23" fillId="8" borderId="65" xfId="2" applyFont="1" applyFill="1" applyBorder="1" applyAlignment="1">
      <alignment horizontal="center" vertical="center" shrinkToFit="1"/>
    </xf>
    <xf numFmtId="0" fontId="23" fillId="8" borderId="66" xfId="2" applyFont="1" applyFill="1" applyBorder="1" applyAlignment="1">
      <alignment horizontal="center" vertical="center" shrinkToFit="1"/>
    </xf>
    <xf numFmtId="0" fontId="24" fillId="0" borderId="65" xfId="2" applyFont="1" applyBorder="1" applyAlignment="1">
      <alignment horizontal="center" vertical="center"/>
    </xf>
    <xf numFmtId="0" fontId="48" fillId="0" borderId="0" xfId="0" applyFont="1" applyAlignment="1"/>
    <xf numFmtId="0" fontId="52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6" fillId="0" borderId="0" xfId="0" applyFont="1">
      <alignment vertical="center"/>
    </xf>
    <xf numFmtId="0" fontId="0" fillId="0" borderId="37" xfId="0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23" fillId="0" borderId="0" xfId="5" applyFont="1">
      <alignment vertical="center"/>
    </xf>
    <xf numFmtId="176" fontId="28" fillId="0" borderId="1" xfId="0" applyNumberFormat="1" applyFont="1" applyBorder="1" applyAlignment="1">
      <alignment vertical="center" shrinkToFit="1"/>
    </xf>
    <xf numFmtId="176" fontId="28" fillId="0" borderId="31" xfId="0" applyNumberFormat="1" applyFont="1" applyBorder="1" applyAlignment="1">
      <alignment vertical="center" shrinkToFit="1"/>
    </xf>
    <xf numFmtId="0" fontId="30" fillId="0" borderId="30" xfId="2" applyFont="1" applyBorder="1" applyAlignment="1">
      <alignment horizontal="center" vertical="center"/>
    </xf>
    <xf numFmtId="0" fontId="28" fillId="0" borderId="1" xfId="2" applyFont="1" applyBorder="1" applyAlignment="1" applyProtection="1">
      <alignment horizontal="center" vertical="center" shrinkToFit="1"/>
      <protection locked="0"/>
    </xf>
    <xf numFmtId="0" fontId="29" fillId="0" borderId="1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>
      <alignment horizontal="left" vertical="center"/>
    </xf>
    <xf numFmtId="176" fontId="28" fillId="0" borderId="1" xfId="2" applyNumberFormat="1" applyFont="1" applyBorder="1" applyAlignment="1">
      <alignment vertical="center" shrinkToFit="1"/>
    </xf>
    <xf numFmtId="0" fontId="30" fillId="0" borderId="20" xfId="2" applyFont="1" applyBorder="1" applyAlignment="1">
      <alignment horizontal="center" vertical="center"/>
    </xf>
    <xf numFmtId="0" fontId="35" fillId="2" borderId="33" xfId="0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top"/>
    </xf>
    <xf numFmtId="0" fontId="19" fillId="0" borderId="27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24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vertical="center" shrinkToFit="1"/>
    </xf>
    <xf numFmtId="0" fontId="23" fillId="5" borderId="0" xfId="0" applyFont="1" applyFill="1" applyAlignment="1">
      <alignment vertical="center" wrapText="1"/>
    </xf>
    <xf numFmtId="0" fontId="14" fillId="0" borderId="1" xfId="2" applyFont="1" applyBorder="1" applyAlignment="1">
      <alignment horizontal="left" vertical="center"/>
    </xf>
    <xf numFmtId="0" fontId="14" fillId="0" borderId="1" xfId="2" applyFont="1" applyBorder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27" fillId="0" borderId="55" xfId="0" applyFont="1" applyBorder="1">
      <alignment vertical="center"/>
    </xf>
    <xf numFmtId="0" fontId="50" fillId="0" borderId="7" xfId="0" applyFont="1" applyBorder="1">
      <alignment vertical="center"/>
    </xf>
    <xf numFmtId="0" fontId="51" fillId="0" borderId="7" xfId="0" applyFont="1" applyBorder="1">
      <alignment vertical="center"/>
    </xf>
    <xf numFmtId="0" fontId="49" fillId="0" borderId="7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56" xfId="0" applyFont="1" applyBorder="1">
      <alignment vertical="center"/>
    </xf>
    <xf numFmtId="0" fontId="27" fillId="0" borderId="40" xfId="0" applyFont="1" applyBorder="1">
      <alignment vertical="center"/>
    </xf>
    <xf numFmtId="0" fontId="39" fillId="0" borderId="41" xfId="0" applyFont="1" applyBorder="1" applyAlignment="1">
      <alignment horizontal="left" vertical="center" shrinkToFit="1"/>
    </xf>
    <xf numFmtId="0" fontId="26" fillId="0" borderId="41" xfId="0" applyFont="1" applyBorder="1">
      <alignment vertical="center"/>
    </xf>
    <xf numFmtId="0" fontId="23" fillId="0" borderId="41" xfId="0" applyFont="1" applyBorder="1">
      <alignment vertical="center"/>
    </xf>
    <xf numFmtId="0" fontId="27" fillId="0" borderId="40" xfId="0" applyFont="1" applyBorder="1" applyAlignment="1">
      <alignment horizontal="center" vertical="center"/>
    </xf>
    <xf numFmtId="0" fontId="27" fillId="0" borderId="42" xfId="0" applyFont="1" applyBorder="1">
      <alignment vertical="center"/>
    </xf>
    <xf numFmtId="0" fontId="23" fillId="0" borderId="44" xfId="0" applyFont="1" applyBorder="1">
      <alignment vertical="center"/>
    </xf>
    <xf numFmtId="0" fontId="63" fillId="0" borderId="0" xfId="0" applyFont="1" applyAlignment="1">
      <alignment vertical="center" shrinkToFit="1"/>
    </xf>
    <xf numFmtId="0" fontId="23" fillId="0" borderId="1" xfId="0" applyFont="1" applyBorder="1">
      <alignment vertical="center"/>
    </xf>
    <xf numFmtId="0" fontId="23" fillId="0" borderId="28" xfId="0" applyFont="1" applyBorder="1" applyAlignment="1">
      <alignment vertical="center" shrinkToFit="1"/>
    </xf>
    <xf numFmtId="0" fontId="23" fillId="0" borderId="32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left" vertical="center" shrinkToFit="1"/>
      <protection locked="0"/>
    </xf>
    <xf numFmtId="49" fontId="28" fillId="0" borderId="31" xfId="0" applyNumberFormat="1" applyFont="1" applyBorder="1" applyAlignment="1" applyProtection="1">
      <alignment horizontal="left" vertical="center" shrinkToFit="1"/>
      <protection locked="0"/>
    </xf>
    <xf numFmtId="0" fontId="39" fillId="6" borderId="1" xfId="0" applyFont="1" applyFill="1" applyBorder="1" applyAlignment="1">
      <alignment horizontal="center" vertical="center" shrinkToFit="1"/>
    </xf>
    <xf numFmtId="0" fontId="39" fillId="6" borderId="31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26" fillId="0" borderId="0" xfId="0" applyFont="1">
      <alignment vertical="center"/>
    </xf>
    <xf numFmtId="0" fontId="39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23" fillId="0" borderId="71" xfId="0" applyFont="1" applyBorder="1">
      <alignment vertical="center"/>
    </xf>
    <xf numFmtId="0" fontId="12" fillId="2" borderId="81" xfId="0" applyFont="1" applyFill="1" applyBorder="1" applyAlignment="1">
      <alignment horizontal="center" vertical="center" shrinkToFit="1"/>
    </xf>
    <xf numFmtId="0" fontId="19" fillId="0" borderId="83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top"/>
    </xf>
    <xf numFmtId="0" fontId="19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64" fillId="9" borderId="0" xfId="4" applyFont="1" applyFill="1">
      <alignment vertical="center"/>
    </xf>
    <xf numFmtId="0" fontId="12" fillId="10" borderId="16" xfId="0" applyFont="1" applyFill="1" applyBorder="1" applyAlignment="1">
      <alignment horizontal="center" vertical="center" shrinkToFit="1"/>
    </xf>
    <xf numFmtId="0" fontId="19" fillId="10" borderId="37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 shrinkToFit="1"/>
    </xf>
    <xf numFmtId="0" fontId="19" fillId="10" borderId="28" xfId="0" applyFont="1" applyFill="1" applyBorder="1" applyAlignment="1">
      <alignment horizontal="center" vertical="center"/>
    </xf>
    <xf numFmtId="0" fontId="12" fillId="10" borderId="20" xfId="0" applyFont="1" applyFill="1" applyBorder="1" applyAlignment="1">
      <alignment horizontal="center" vertical="center" shrinkToFit="1"/>
    </xf>
    <xf numFmtId="0" fontId="19" fillId="10" borderId="3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horizontal="center" vertical="center" shrinkToFit="1"/>
    </xf>
    <xf numFmtId="0" fontId="30" fillId="10" borderId="52" xfId="0" applyFont="1" applyFill="1" applyBorder="1" applyAlignment="1">
      <alignment horizontal="center" vertical="center" shrinkToFit="1"/>
    </xf>
    <xf numFmtId="0" fontId="38" fillId="10" borderId="4" xfId="0" applyFont="1" applyFill="1" applyBorder="1" applyAlignment="1">
      <alignment horizontal="center" vertical="center" shrinkToFit="1"/>
    </xf>
    <xf numFmtId="0" fontId="30" fillId="10" borderId="53" xfId="0" applyFont="1" applyFill="1" applyBorder="1" applyAlignment="1">
      <alignment horizontal="center" vertical="center" shrinkToFit="1"/>
    </xf>
    <xf numFmtId="0" fontId="38" fillId="10" borderId="47" xfId="0" applyFont="1" applyFill="1" applyBorder="1" applyAlignment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3" fillId="10" borderId="2" xfId="0" applyFont="1" applyFill="1" applyBorder="1" applyAlignment="1" applyProtection="1">
      <alignment horizontal="center" vertical="center" shrinkToFit="1"/>
      <protection locked="0"/>
    </xf>
    <xf numFmtId="0" fontId="23" fillId="10" borderId="3" xfId="0" applyFont="1" applyFill="1" applyBorder="1" applyAlignment="1" applyProtection="1">
      <alignment horizontal="center" vertical="center" shrinkToFit="1"/>
      <protection locked="0"/>
    </xf>
    <xf numFmtId="0" fontId="23" fillId="10" borderId="4" xfId="0" applyFont="1" applyFill="1" applyBorder="1" applyAlignment="1" applyProtection="1">
      <alignment horizontal="center" vertical="center" shrinkToFit="1"/>
      <protection locked="0"/>
    </xf>
    <xf numFmtId="0" fontId="23" fillId="10" borderId="46" xfId="0" applyFont="1" applyFill="1" applyBorder="1" applyAlignment="1" applyProtection="1">
      <alignment horizontal="center" vertical="center" shrinkToFit="1"/>
      <protection locked="0"/>
    </xf>
    <xf numFmtId="0" fontId="23" fillId="10" borderId="54" xfId="0" applyFont="1" applyFill="1" applyBorder="1" applyAlignment="1" applyProtection="1">
      <alignment horizontal="center" vertical="center" shrinkToFit="1"/>
      <protection locked="0"/>
    </xf>
    <xf numFmtId="0" fontId="23" fillId="10" borderId="47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4" fillId="5" borderId="48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24" fillId="8" borderId="73" xfId="2" applyFont="1" applyFill="1" applyBorder="1" applyAlignment="1">
      <alignment horizontal="center" vertical="center" shrinkToFit="1"/>
    </xf>
    <xf numFmtId="0" fontId="30" fillId="0" borderId="74" xfId="1" applyFont="1" applyBorder="1" applyAlignment="1" applyProtection="1">
      <alignment horizontal="center" vertical="center" shrinkToFit="1"/>
      <protection locked="0"/>
    </xf>
    <xf numFmtId="0" fontId="25" fillId="8" borderId="74" xfId="2" applyFont="1" applyFill="1" applyBorder="1" applyAlignment="1">
      <alignment horizontal="center" vertical="center" wrapText="1"/>
    </xf>
    <xf numFmtId="0" fontId="30" fillId="0" borderId="75" xfId="2" applyFont="1" applyBorder="1" applyAlignment="1">
      <alignment horizontal="left" vertical="center" shrinkToFit="1"/>
    </xf>
    <xf numFmtId="0" fontId="30" fillId="0" borderId="76" xfId="2" applyFont="1" applyBorder="1" applyAlignment="1">
      <alignment horizontal="left" vertical="center" shrinkToFit="1"/>
    </xf>
    <xf numFmtId="0" fontId="24" fillId="5" borderId="29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24" fillId="8" borderId="59" xfId="2" applyFont="1" applyFill="1" applyBorder="1" applyAlignment="1">
      <alignment horizontal="center" vertical="center" shrinkToFit="1"/>
    </xf>
    <xf numFmtId="0" fontId="33" fillId="0" borderId="60" xfId="1" applyFont="1" applyBorder="1" applyAlignment="1" applyProtection="1">
      <alignment horizontal="center" vertical="center" shrinkToFit="1"/>
      <protection locked="0"/>
    </xf>
    <xf numFmtId="0" fontId="33" fillId="0" borderId="77" xfId="1" applyFont="1" applyBorder="1" applyAlignment="1" applyProtection="1">
      <alignment horizontal="center" vertical="center" shrinkToFit="1"/>
      <protection locked="0"/>
    </xf>
    <xf numFmtId="0" fontId="23" fillId="5" borderId="50" xfId="0" applyFont="1" applyFill="1" applyBorder="1" applyAlignment="1">
      <alignment horizontal="center" vertical="center" shrinkToFit="1"/>
    </xf>
    <xf numFmtId="0" fontId="23" fillId="5" borderId="38" xfId="0" applyFont="1" applyFill="1" applyBorder="1" applyAlignment="1">
      <alignment horizontal="center" vertical="center" shrinkToFit="1"/>
    </xf>
    <xf numFmtId="0" fontId="23" fillId="5" borderId="39" xfId="0" applyFont="1" applyFill="1" applyBorder="1" applyAlignment="1">
      <alignment horizontal="center" vertical="center" shrinkToFit="1"/>
    </xf>
    <xf numFmtId="0" fontId="23" fillId="8" borderId="61" xfId="2" applyFont="1" applyFill="1" applyBorder="1" applyAlignment="1">
      <alignment horizontal="center" vertical="center" shrinkToFit="1"/>
    </xf>
    <xf numFmtId="49" fontId="31" fillId="0" borderId="62" xfId="2" applyNumberFormat="1" applyFont="1" applyBorder="1" applyAlignment="1" applyProtection="1">
      <alignment horizontal="center" vertical="center" shrinkToFit="1"/>
      <protection locked="0"/>
    </xf>
    <xf numFmtId="0" fontId="31" fillId="0" borderId="63" xfId="2" applyFont="1" applyBorder="1" applyAlignment="1">
      <alignment horizontal="left" vertical="center" shrinkToFit="1"/>
    </xf>
    <xf numFmtId="0" fontId="31" fillId="0" borderId="78" xfId="2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7" fillId="0" borderId="0" xfId="2" applyFont="1" applyAlignment="1">
      <alignment horizontal="center" vertical="center" wrapText="1" shrinkToFit="1"/>
    </xf>
    <xf numFmtId="0" fontId="57" fillId="0" borderId="0" xfId="2" applyFont="1" applyAlignment="1">
      <alignment horizontal="center" vertical="center" shrinkToFit="1"/>
    </xf>
    <xf numFmtId="49" fontId="31" fillId="0" borderId="67" xfId="2" applyNumberFormat="1" applyFont="1" applyBorder="1" applyAlignment="1" applyProtection="1">
      <alignment horizontal="left" vertical="center" shrinkToFit="1"/>
      <protection locked="0"/>
    </xf>
    <xf numFmtId="49" fontId="31" fillId="0" borderId="79" xfId="2" applyNumberFormat="1" applyFont="1" applyBorder="1" applyAlignment="1" applyProtection="1">
      <alignment horizontal="left" vertical="center" shrinkToFit="1"/>
      <protection locked="0"/>
    </xf>
    <xf numFmtId="0" fontId="31" fillId="0" borderId="57" xfId="2" applyFont="1" applyBorder="1" applyAlignment="1" applyProtection="1">
      <alignment horizontal="center" vertical="center" shrinkToFit="1"/>
      <protection locked="0"/>
    </xf>
    <xf numFmtId="0" fontId="23" fillId="8" borderId="57" xfId="2" applyFont="1" applyFill="1" applyBorder="1" applyAlignment="1">
      <alignment horizontal="center" vertical="center" shrinkToFit="1"/>
    </xf>
    <xf numFmtId="49" fontId="31" fillId="0" borderId="60" xfId="2" applyNumberFormat="1" applyFont="1" applyBorder="1" applyAlignment="1" applyProtection="1">
      <alignment horizontal="center" vertical="center" shrinkToFit="1"/>
      <protection locked="0"/>
    </xf>
    <xf numFmtId="49" fontId="31" fillId="0" borderId="77" xfId="2" applyNumberFormat="1" applyFont="1" applyBorder="1" applyAlignment="1" applyProtection="1">
      <alignment horizontal="center" vertical="center" shrinkToFit="1"/>
      <protection locked="0"/>
    </xf>
    <xf numFmtId="0" fontId="23" fillId="8" borderId="68" xfId="2" applyFont="1" applyFill="1" applyBorder="1" applyAlignment="1">
      <alignment horizontal="center" vertical="center" shrinkToFit="1"/>
    </xf>
    <xf numFmtId="0" fontId="13" fillId="0" borderId="60" xfId="3" applyFont="1" applyFill="1" applyBorder="1" applyAlignment="1" applyProtection="1">
      <alignment horizontal="center" vertical="center" shrinkToFit="1"/>
      <protection locked="0"/>
    </xf>
    <xf numFmtId="0" fontId="61" fillId="0" borderId="60" xfId="2" applyFont="1" applyBorder="1" applyAlignment="1" applyProtection="1">
      <alignment horizontal="center" vertical="center" shrinkToFit="1"/>
      <protection locked="0"/>
    </xf>
    <xf numFmtId="0" fontId="61" fillId="0" borderId="77" xfId="2" applyFont="1" applyBorder="1" applyAlignment="1" applyProtection="1">
      <alignment horizontal="center" vertical="center" shrinkToFit="1"/>
      <protection locked="0"/>
    </xf>
    <xf numFmtId="49" fontId="31" fillId="0" borderId="70" xfId="2" applyNumberFormat="1" applyFont="1" applyBorder="1" applyAlignment="1" applyProtection="1">
      <alignment horizontal="center" vertical="center" shrinkToFit="1"/>
      <protection locked="0"/>
    </xf>
    <xf numFmtId="49" fontId="31" fillId="0" borderId="72" xfId="2" applyNumberFormat="1" applyFont="1" applyBorder="1" applyAlignment="1" applyProtection="1">
      <alignment horizontal="center" vertical="center" shrinkToFit="1"/>
      <protection locked="0"/>
    </xf>
    <xf numFmtId="49" fontId="31" fillId="0" borderId="58" xfId="2" applyNumberFormat="1" applyFont="1" applyBorder="1" applyAlignment="1" applyProtection="1">
      <alignment horizontal="center" vertical="center" shrinkToFit="1"/>
      <protection locked="0"/>
    </xf>
    <xf numFmtId="0" fontId="23" fillId="8" borderId="57" xfId="2" applyFont="1" applyFill="1" applyBorder="1" applyAlignment="1">
      <alignment horizontal="center" vertical="center"/>
    </xf>
    <xf numFmtId="0" fontId="23" fillId="5" borderId="50" xfId="0" applyFont="1" applyFill="1" applyBorder="1" applyAlignment="1">
      <alignment horizontal="center" vertical="center" wrapText="1"/>
    </xf>
    <xf numFmtId="0" fontId="23" fillId="5" borderId="38" xfId="0" applyFont="1" applyFill="1" applyBorder="1" applyAlignment="1">
      <alignment horizontal="center" vertical="center" wrapText="1"/>
    </xf>
    <xf numFmtId="0" fontId="23" fillId="5" borderId="39" xfId="0" applyFont="1" applyFill="1" applyBorder="1" applyAlignment="1">
      <alignment horizontal="center" vertical="center" wrapText="1"/>
    </xf>
    <xf numFmtId="0" fontId="23" fillId="8" borderId="69" xfId="2" applyFont="1" applyFill="1" applyBorder="1" applyAlignment="1">
      <alignment horizontal="center" vertical="center"/>
    </xf>
    <xf numFmtId="0" fontId="23" fillId="8" borderId="60" xfId="2" applyFont="1" applyFill="1" applyBorder="1" applyAlignment="1">
      <alignment horizontal="center" vertical="center"/>
    </xf>
    <xf numFmtId="0" fontId="23" fillId="8" borderId="77" xfId="2" applyFont="1" applyFill="1" applyBorder="1" applyAlignment="1">
      <alignment horizontal="center" vertical="center"/>
    </xf>
    <xf numFmtId="0" fontId="31" fillId="0" borderId="57" xfId="2" applyFont="1" applyBorder="1" applyAlignment="1">
      <alignment horizontal="center" vertical="center" shrinkToFit="1"/>
    </xf>
    <xf numFmtId="0" fontId="31" fillId="0" borderId="60" xfId="2" applyFont="1" applyBorder="1" applyAlignment="1">
      <alignment horizontal="center" vertical="center" shrinkToFit="1"/>
    </xf>
    <xf numFmtId="0" fontId="31" fillId="0" borderId="77" xfId="2" applyFont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/>
    </xf>
    <xf numFmtId="0" fontId="23" fillId="5" borderId="49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shrinkToFit="1"/>
    </xf>
    <xf numFmtId="0" fontId="30" fillId="10" borderId="2" xfId="0" applyFont="1" applyFill="1" applyBorder="1" applyAlignment="1">
      <alignment horizontal="center" vertical="center" shrinkToFit="1"/>
    </xf>
    <xf numFmtId="0" fontId="30" fillId="10" borderId="3" xfId="0" applyFont="1" applyFill="1" applyBorder="1" applyAlignment="1">
      <alignment horizontal="center" vertical="center" shrinkToFit="1"/>
    </xf>
    <xf numFmtId="176" fontId="30" fillId="10" borderId="1" xfId="0" applyNumberFormat="1" applyFont="1" applyFill="1" applyBorder="1" applyAlignment="1">
      <alignment horizontal="center" vertical="center" shrinkToFit="1"/>
    </xf>
    <xf numFmtId="0" fontId="62" fillId="10" borderId="2" xfId="0" applyFont="1" applyFill="1" applyBorder="1" applyAlignment="1">
      <alignment horizontal="center" vertical="center" shrinkToFit="1"/>
    </xf>
    <xf numFmtId="0" fontId="62" fillId="10" borderId="49" xfId="0" applyFont="1" applyFill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0" fontId="62" fillId="2" borderId="2" xfId="0" applyFont="1" applyFill="1" applyBorder="1" applyAlignment="1">
      <alignment horizontal="center" vertical="center" shrinkToFit="1"/>
    </xf>
    <xf numFmtId="0" fontId="62" fillId="2" borderId="49" xfId="0" applyFont="1" applyFill="1" applyBorder="1" applyAlignment="1">
      <alignment horizontal="center" vertical="center" shrinkToFit="1"/>
    </xf>
    <xf numFmtId="0" fontId="30" fillId="0" borderId="57" xfId="2" applyFont="1" applyBorder="1" applyAlignment="1">
      <alignment horizontal="center" vertical="center" shrinkToFit="1"/>
    </xf>
    <xf numFmtId="0" fontId="30" fillId="0" borderId="70" xfId="2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0" fillId="10" borderId="54" xfId="0" applyFont="1" applyFill="1" applyBorder="1" applyAlignment="1">
      <alignment horizontal="center" vertical="center"/>
    </xf>
    <xf numFmtId="0" fontId="30" fillId="10" borderId="31" xfId="0" applyFont="1" applyFill="1" applyBorder="1" applyAlignment="1">
      <alignment horizontal="center" vertical="center" shrinkToFit="1"/>
    </xf>
    <xf numFmtId="0" fontId="30" fillId="10" borderId="46" xfId="0" applyFont="1" applyFill="1" applyBorder="1" applyAlignment="1">
      <alignment horizontal="center" vertical="center" shrinkToFit="1"/>
    </xf>
    <xf numFmtId="0" fontId="30" fillId="10" borderId="54" xfId="0" applyFont="1" applyFill="1" applyBorder="1" applyAlignment="1">
      <alignment horizontal="center" vertical="center" shrinkToFit="1"/>
    </xf>
    <xf numFmtId="176" fontId="30" fillId="10" borderId="31" xfId="0" applyNumberFormat="1" applyFont="1" applyFill="1" applyBorder="1" applyAlignment="1">
      <alignment horizontal="center" vertical="center" shrinkToFit="1"/>
    </xf>
    <xf numFmtId="0" fontId="62" fillId="10" borderId="46" xfId="0" applyFont="1" applyFill="1" applyBorder="1" applyAlignment="1">
      <alignment horizontal="center" vertical="center" shrinkToFit="1"/>
    </xf>
    <xf numFmtId="0" fontId="62" fillId="10" borderId="80" xfId="0" applyFont="1" applyFill="1" applyBorder="1" applyAlignment="1">
      <alignment horizontal="center" vertical="center" shrinkToFit="1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24" fillId="6" borderId="0" xfId="0" applyFont="1" applyFill="1" applyAlignment="1">
      <alignment horizontal="left" vertical="top" wrapText="1"/>
    </xf>
    <xf numFmtId="0" fontId="24" fillId="6" borderId="4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43" xfId="0" applyFont="1" applyBorder="1" applyAlignment="1">
      <alignment horizontal="center" vertical="center" readingOrder="1"/>
    </xf>
    <xf numFmtId="0" fontId="26" fillId="0" borderId="0" xfId="0" applyFont="1" applyAlignment="1" applyProtection="1">
      <alignment horizontal="center" vertical="center"/>
      <protection locked="0"/>
    </xf>
    <xf numFmtId="0" fontId="39" fillId="0" borderId="71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12" fillId="0" borderId="19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textRotation="255" shrinkToFit="1"/>
    </xf>
    <xf numFmtId="0" fontId="12" fillId="0" borderId="7" xfId="0" applyFont="1" applyBorder="1" applyAlignment="1">
      <alignment horizontal="center" vertical="center" textRotation="255" shrinkToFit="1"/>
    </xf>
    <xf numFmtId="0" fontId="12" fillId="0" borderId="8" xfId="0" applyFont="1" applyBorder="1" applyAlignment="1">
      <alignment horizontal="center" vertical="center" textRotation="255" shrinkToFit="1"/>
    </xf>
    <xf numFmtId="0" fontId="12" fillId="0" borderId="35" xfId="0" applyFont="1" applyBorder="1" applyAlignment="1">
      <alignment horizontal="center" vertical="center" textRotation="255" shrinkToFit="1"/>
    </xf>
    <xf numFmtId="0" fontId="12" fillId="0" borderId="10" xfId="0" applyFont="1" applyBorder="1" applyAlignment="1">
      <alignment horizontal="center" vertical="center" textRotation="255" shrinkToFit="1"/>
    </xf>
    <xf numFmtId="0" fontId="12" fillId="0" borderId="11" xfId="0" applyFont="1" applyBorder="1" applyAlignment="1">
      <alignment horizontal="center" vertical="center" textRotation="255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36" fillId="2" borderId="21" xfId="0" applyFont="1" applyFill="1" applyBorder="1" applyAlignment="1">
      <alignment horizontal="center" vertical="center" shrinkToFit="1"/>
    </xf>
    <xf numFmtId="0" fontId="36" fillId="2" borderId="1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2" fillId="0" borderId="6" xfId="0" quotePrefix="1" applyFont="1" applyBorder="1" applyAlignment="1">
      <alignment horizontal="right" vertical="center"/>
    </xf>
    <xf numFmtId="0" fontId="12" fillId="0" borderId="7" xfId="0" quotePrefix="1" applyFont="1" applyBorder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2" fillId="10" borderId="1" xfId="0" applyFont="1" applyFill="1" applyBorder="1" applyAlignment="1">
      <alignment horizontal="center" vertical="center" shrinkToFit="1"/>
    </xf>
    <xf numFmtId="0" fontId="40" fillId="10" borderId="1" xfId="0" applyFont="1" applyFill="1" applyBorder="1" applyAlignment="1">
      <alignment vertical="center" shrinkToFit="1"/>
    </xf>
    <xf numFmtId="0" fontId="12" fillId="10" borderId="31" xfId="0" applyFont="1" applyFill="1" applyBorder="1" applyAlignment="1">
      <alignment horizontal="center" vertical="center" shrinkToFit="1"/>
    </xf>
    <xf numFmtId="0" fontId="40" fillId="10" borderId="3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0" fillId="2" borderId="1" xfId="0" applyFont="1" applyFill="1" applyBorder="1" applyAlignment="1">
      <alignment vertical="center" shrinkToFit="1"/>
    </xf>
    <xf numFmtId="0" fontId="13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12" fillId="2" borderId="82" xfId="0" applyFont="1" applyFill="1" applyBorder="1" applyAlignment="1">
      <alignment horizontal="center" vertical="center" shrinkToFit="1"/>
    </xf>
    <xf numFmtId="0" fontId="40" fillId="2" borderId="82" xfId="0" applyFont="1" applyFill="1" applyBorder="1" applyAlignment="1">
      <alignment vertical="center" shrinkToFit="1"/>
    </xf>
    <xf numFmtId="0" fontId="12" fillId="10" borderId="27" xfId="0" applyFont="1" applyFill="1" applyBorder="1" applyAlignment="1">
      <alignment horizontal="center" vertical="center" shrinkToFit="1"/>
    </xf>
    <xf numFmtId="0" fontId="40" fillId="10" borderId="27" xfId="0" applyFont="1" applyFill="1" applyBorder="1" applyAlignment="1">
      <alignment vertical="center" shrinkToFit="1"/>
    </xf>
  </cellXfs>
  <cellStyles count="6">
    <cellStyle name="Excel Built-in Normal" xfId="2" xr:uid="{00000000-0005-0000-0000-000000000000}"/>
    <cellStyle name="ハイパーリンク" xfId="3" builtinId="8"/>
    <cellStyle name="標準" xfId="0" builtinId="0"/>
    <cellStyle name="標準 3 2" xfId="5" xr:uid="{615750E6-EC15-474B-95D6-D2FC66C82DD3}"/>
    <cellStyle name="標準 7" xfId="4" xr:uid="{3A765A3E-F817-4CAD-8DF2-4744CC7B7210}"/>
    <cellStyle name="標準_Sheet1" xfId="1" xr:uid="{00000000-0005-0000-0000-000003000000}"/>
  </cellStyles>
  <dxfs count="1"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CCFFFF"/>
      <color rgb="FF99FFCC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165100</xdr:colOff>
      <xdr:row>3</xdr:row>
      <xdr:rowOff>38100</xdr:rowOff>
    </xdr:from>
    <xdr:to>
      <xdr:col>47</xdr:col>
      <xdr:colOff>450850</xdr:colOff>
      <xdr:row>3</xdr:row>
      <xdr:rowOff>323850</xdr:rowOff>
    </xdr:to>
    <xdr:sp macro="" textlink="">
      <xdr:nvSpPr>
        <xdr:cNvPr id="2" name="円/楕円 23">
          <a:extLst>
            <a:ext uri="{FF2B5EF4-FFF2-40B4-BE49-F238E27FC236}">
              <a16:creationId xmlns:a16="http://schemas.microsoft.com/office/drawing/2014/main" id="{54431FF1-2236-43AE-88D6-80F5D94BAA06}"/>
            </a:ext>
          </a:extLst>
        </xdr:cNvPr>
        <xdr:cNvSpPr>
          <a:spLocks noChangeArrowheads="1"/>
        </xdr:cNvSpPr>
      </xdr:nvSpPr>
      <xdr:spPr bwMode="auto">
        <a:xfrm>
          <a:off x="16403320" y="1447800"/>
          <a:ext cx="28575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74839</xdr:colOff>
      <xdr:row>0</xdr:row>
      <xdr:rowOff>51707</xdr:rowOff>
    </xdr:from>
    <xdr:to>
      <xdr:col>5</xdr:col>
      <xdr:colOff>1762125</xdr:colOff>
      <xdr:row>2</xdr:row>
      <xdr:rowOff>80282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2732" y="51707"/>
          <a:ext cx="3646714" cy="47761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X34"/>
  <sheetViews>
    <sheetView tabSelected="1" view="pageBreakPreview" zoomScale="70" zoomScaleNormal="70" zoomScaleSheetLayoutView="70" workbookViewId="0">
      <selection activeCell="AO6" sqref="AO6"/>
    </sheetView>
  </sheetViews>
  <sheetFormatPr defaultColWidth="2.36328125" defaultRowHeight="21" customHeight="1"/>
  <cols>
    <col min="1" max="1" width="3" style="40" customWidth="1"/>
    <col min="2" max="36" width="3" style="27" customWidth="1"/>
    <col min="37" max="38" width="6.6328125" style="27" customWidth="1"/>
    <col min="39" max="40" width="7.36328125" style="28" customWidth="1"/>
    <col min="41" max="42" width="22.81640625" style="27" customWidth="1"/>
    <col min="43" max="43" width="18" style="27" customWidth="1"/>
    <col min="44" max="44" width="7.08984375" style="27" customWidth="1"/>
    <col min="45" max="45" width="15.90625" style="27" customWidth="1"/>
    <col min="46" max="46" width="12.1796875" style="27" hidden="1" customWidth="1"/>
    <col min="47" max="47" width="18.08984375" style="27" customWidth="1"/>
    <col min="48" max="48" width="11.54296875" style="27" customWidth="1"/>
    <col min="49" max="49" width="4.1796875" style="27" customWidth="1"/>
    <col min="50" max="51" width="2.08984375" style="27" customWidth="1"/>
    <col min="52" max="16384" width="2.36328125" style="27"/>
  </cols>
  <sheetData>
    <row r="1" spans="1:50" ht="51" customHeight="1">
      <c r="A1" s="203" t="s">
        <v>76</v>
      </c>
      <c r="B1" s="204"/>
      <c r="C1" s="204"/>
      <c r="D1" s="204"/>
      <c r="E1" s="204"/>
      <c r="F1" s="204"/>
      <c r="G1" s="204"/>
      <c r="H1" s="204"/>
      <c r="I1" s="205" t="s">
        <v>101</v>
      </c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183"/>
      <c r="AR1" s="183"/>
      <c r="AS1" s="183"/>
      <c r="AT1" s="183"/>
      <c r="AU1" s="183"/>
      <c r="AW1" s="135"/>
    </row>
    <row r="2" spans="1:50" ht="30" customHeight="1" thickBo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73"/>
      <c r="AN2" s="73"/>
      <c r="AO2" s="68"/>
      <c r="AP2" s="68"/>
      <c r="AQ2" s="68"/>
      <c r="AR2" s="68"/>
      <c r="AS2" s="68"/>
      <c r="AT2" s="68"/>
      <c r="AU2" s="68"/>
      <c r="AV2" s="96">
        <v>10.78</v>
      </c>
    </row>
    <row r="3" spans="1:50" ht="30" customHeight="1">
      <c r="A3" s="184" t="s">
        <v>21</v>
      </c>
      <c r="B3" s="185"/>
      <c r="C3" s="185"/>
      <c r="D3" s="185"/>
      <c r="E3" s="185"/>
      <c r="F3" s="186" t="s">
        <v>48</v>
      </c>
      <c r="G3" s="186"/>
      <c r="H3" s="186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8" t="s">
        <v>49</v>
      </c>
      <c r="V3" s="188"/>
      <c r="W3" s="188"/>
      <c r="X3" s="188"/>
      <c r="Y3" s="188"/>
      <c r="Z3" s="189" t="s">
        <v>100</v>
      </c>
      <c r="AA3" s="189"/>
      <c r="AB3" s="189"/>
      <c r="AC3" s="189"/>
      <c r="AD3" s="189"/>
      <c r="AE3" s="189"/>
      <c r="AF3" s="189"/>
      <c r="AG3" s="189"/>
      <c r="AH3" s="189"/>
      <c r="AI3" s="190"/>
      <c r="AJ3" s="29"/>
      <c r="AK3" s="56" t="s">
        <v>41</v>
      </c>
      <c r="AL3" s="57" t="s">
        <v>22</v>
      </c>
      <c r="AM3" s="58" t="s">
        <v>23</v>
      </c>
      <c r="AN3" s="59" t="s">
        <v>24</v>
      </c>
      <c r="AO3" s="60" t="s">
        <v>25</v>
      </c>
      <c r="AP3" s="60" t="s">
        <v>26</v>
      </c>
      <c r="AQ3" s="61" t="s">
        <v>102</v>
      </c>
      <c r="AR3" s="61" t="s">
        <v>27</v>
      </c>
      <c r="AS3" s="61" t="s">
        <v>63</v>
      </c>
      <c r="AT3" s="60" t="s">
        <v>95</v>
      </c>
      <c r="AU3" s="62" t="s">
        <v>70</v>
      </c>
      <c r="AV3" s="158" t="str">
        <f ca="1">RIGHT(CELL("filename",A1),LEN(CELL("filename",A1))-FIND("]",CELL("filename",A1)))</f>
        <v>申し込みシート</v>
      </c>
      <c r="AW3" s="136" t="s">
        <v>16</v>
      </c>
      <c r="AX3" s="96"/>
    </row>
    <row r="4" spans="1:50" ht="30" customHeight="1">
      <c r="A4" s="191"/>
      <c r="B4" s="192"/>
      <c r="C4" s="192"/>
      <c r="D4" s="192"/>
      <c r="E4" s="192"/>
      <c r="F4" s="193" t="s">
        <v>50</v>
      </c>
      <c r="G4" s="193"/>
      <c r="H4" s="193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5"/>
      <c r="AJ4" s="30">
        <v>1</v>
      </c>
      <c r="AK4" s="99" t="s">
        <v>97</v>
      </c>
      <c r="AL4" s="100" t="s">
        <v>99</v>
      </c>
      <c r="AM4" s="100"/>
      <c r="AN4" s="101"/>
      <c r="AO4" s="118"/>
      <c r="AP4" s="102"/>
      <c r="AQ4" s="103"/>
      <c r="AR4" s="143" t="str">
        <f>IF(AQ4="","",DATEDIF(AQ4,"2024/04/1","Y"))</f>
        <v/>
      </c>
      <c r="AS4" s="141"/>
      <c r="AT4" s="139" t="s">
        <v>96</v>
      </c>
      <c r="AU4" s="137"/>
      <c r="AX4" s="96"/>
    </row>
    <row r="5" spans="1:50" ht="30" customHeight="1">
      <c r="A5" s="196" t="s">
        <v>28</v>
      </c>
      <c r="B5" s="197"/>
      <c r="C5" s="197"/>
      <c r="D5" s="197"/>
      <c r="E5" s="198"/>
      <c r="F5" s="199" t="s">
        <v>51</v>
      </c>
      <c r="G5" s="199"/>
      <c r="H5" s="199"/>
      <c r="I5" s="74" t="s">
        <v>29</v>
      </c>
      <c r="J5" s="200"/>
      <c r="K5" s="200"/>
      <c r="L5" s="200"/>
      <c r="M5" s="200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2"/>
      <c r="AJ5" s="30">
        <v>2</v>
      </c>
      <c r="AK5" s="99"/>
      <c r="AL5" s="100"/>
      <c r="AM5" s="100"/>
      <c r="AN5" s="101"/>
      <c r="AO5" s="119"/>
      <c r="AP5" s="102"/>
      <c r="AQ5" s="103"/>
      <c r="AR5" s="143" t="str">
        <f t="shared" ref="AR5:AR23" si="0">IF(AQ5="","",DATEDIF(AQ5,"2024/04/1","Y"))</f>
        <v/>
      </c>
      <c r="AS5" s="141"/>
      <c r="AT5" s="139" t="s">
        <v>96</v>
      </c>
      <c r="AU5" s="137"/>
      <c r="AX5" s="96"/>
    </row>
    <row r="6" spans="1:50" ht="30" customHeight="1">
      <c r="A6" s="51"/>
      <c r="B6" s="115"/>
      <c r="C6" s="115"/>
      <c r="D6" s="115"/>
      <c r="E6" s="33"/>
      <c r="F6" s="75"/>
      <c r="G6" s="76"/>
      <c r="H6" s="77"/>
      <c r="I6" s="78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8"/>
      <c r="AJ6" s="30">
        <v>3</v>
      </c>
      <c r="AK6" s="99"/>
      <c r="AL6" s="100"/>
      <c r="AM6" s="100"/>
      <c r="AN6" s="101"/>
      <c r="AO6" s="119"/>
      <c r="AP6" s="102"/>
      <c r="AQ6" s="103"/>
      <c r="AR6" s="143" t="str">
        <f t="shared" si="0"/>
        <v/>
      </c>
      <c r="AS6" s="141"/>
      <c r="AT6" s="139" t="s">
        <v>96</v>
      </c>
      <c r="AU6" s="137"/>
      <c r="AX6" s="96"/>
    </row>
    <row r="7" spans="1:50" ht="30" customHeight="1">
      <c r="A7" s="52"/>
      <c r="B7" s="116"/>
      <c r="C7" s="116"/>
      <c r="D7" s="116"/>
      <c r="E7" s="34"/>
      <c r="F7" s="199" t="s">
        <v>48</v>
      </c>
      <c r="G7" s="199"/>
      <c r="H7" s="19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0" t="s">
        <v>52</v>
      </c>
      <c r="V7" s="210"/>
      <c r="W7" s="210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2"/>
      <c r="AJ7" s="30">
        <v>4</v>
      </c>
      <c r="AK7" s="99"/>
      <c r="AL7" s="100"/>
      <c r="AM7" s="100"/>
      <c r="AN7" s="101"/>
      <c r="AO7" s="119"/>
      <c r="AP7" s="102"/>
      <c r="AQ7" s="103"/>
      <c r="AR7" s="143" t="str">
        <f t="shared" si="0"/>
        <v/>
      </c>
      <c r="AS7" s="141"/>
      <c r="AT7" s="139" t="s">
        <v>96</v>
      </c>
      <c r="AU7" s="137"/>
      <c r="AX7" s="96"/>
    </row>
    <row r="8" spans="1:50" ht="30" customHeight="1">
      <c r="A8" s="52"/>
      <c r="B8" s="116"/>
      <c r="C8" s="116"/>
      <c r="D8" s="116"/>
      <c r="E8" s="34"/>
      <c r="F8" s="213" t="s">
        <v>53</v>
      </c>
      <c r="G8" s="213"/>
      <c r="H8" s="213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 t="s">
        <v>54</v>
      </c>
      <c r="V8" s="210"/>
      <c r="W8" s="210"/>
      <c r="X8" s="214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30">
        <v>5</v>
      </c>
      <c r="AK8" s="99"/>
      <c r="AL8" s="100"/>
      <c r="AM8" s="100"/>
      <c r="AN8" s="101"/>
      <c r="AO8" s="119"/>
      <c r="AP8" s="102"/>
      <c r="AQ8" s="103"/>
      <c r="AR8" s="143" t="str">
        <f t="shared" si="0"/>
        <v/>
      </c>
      <c r="AS8" s="141"/>
      <c r="AT8" s="139" t="s">
        <v>96</v>
      </c>
      <c r="AU8" s="137"/>
      <c r="AX8" s="96"/>
    </row>
    <row r="9" spans="1:50" ht="30" customHeight="1">
      <c r="A9" s="53"/>
      <c r="B9" s="35"/>
      <c r="C9" s="35"/>
      <c r="D9" s="35"/>
      <c r="E9" s="36"/>
      <c r="F9" s="213" t="s">
        <v>55</v>
      </c>
      <c r="G9" s="213"/>
      <c r="H9" s="213"/>
      <c r="I9" s="217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9"/>
      <c r="U9" s="220" t="s">
        <v>56</v>
      </c>
      <c r="V9" s="220"/>
      <c r="W9" s="220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30">
        <v>6</v>
      </c>
      <c r="AK9" s="99"/>
      <c r="AL9" s="100"/>
      <c r="AM9" s="100"/>
      <c r="AN9" s="101"/>
      <c r="AO9" s="119"/>
      <c r="AP9" s="102"/>
      <c r="AQ9" s="103"/>
      <c r="AR9" s="143" t="str">
        <f t="shared" si="0"/>
        <v/>
      </c>
      <c r="AS9" s="141"/>
      <c r="AT9" s="139" t="s">
        <v>96</v>
      </c>
      <c r="AU9" s="137"/>
      <c r="AX9" s="96"/>
    </row>
    <row r="10" spans="1:50" ht="30" customHeight="1">
      <c r="A10" s="221" t="s">
        <v>30</v>
      </c>
      <c r="B10" s="222"/>
      <c r="C10" s="222"/>
      <c r="D10" s="222"/>
      <c r="E10" s="223"/>
      <c r="F10" s="224"/>
      <c r="G10" s="224"/>
      <c r="H10" s="224"/>
      <c r="I10" s="224"/>
      <c r="J10" s="224"/>
      <c r="K10" s="224"/>
      <c r="L10" s="220" t="s">
        <v>31</v>
      </c>
      <c r="M10" s="220"/>
      <c r="N10" s="220"/>
      <c r="O10" s="220"/>
      <c r="P10" s="220"/>
      <c r="Q10" s="220"/>
      <c r="R10" s="220"/>
      <c r="S10" s="220"/>
      <c r="T10" s="220" t="s">
        <v>57</v>
      </c>
      <c r="U10" s="220"/>
      <c r="V10" s="220"/>
      <c r="W10" s="220"/>
      <c r="X10" s="220"/>
      <c r="Y10" s="220"/>
      <c r="Z10" s="220"/>
      <c r="AA10" s="220"/>
      <c r="AB10" s="225" t="s">
        <v>58</v>
      </c>
      <c r="AC10" s="225"/>
      <c r="AD10" s="225"/>
      <c r="AE10" s="225"/>
      <c r="AF10" s="225"/>
      <c r="AG10" s="225"/>
      <c r="AH10" s="225"/>
      <c r="AI10" s="226"/>
      <c r="AJ10" s="30">
        <v>7</v>
      </c>
      <c r="AK10" s="99"/>
      <c r="AL10" s="100"/>
      <c r="AM10" s="100"/>
      <c r="AN10" s="101"/>
      <c r="AO10" s="119"/>
      <c r="AP10" s="102"/>
      <c r="AQ10" s="103"/>
      <c r="AR10" s="143" t="str">
        <f t="shared" si="0"/>
        <v/>
      </c>
      <c r="AS10" s="141"/>
      <c r="AT10" s="139" t="s">
        <v>96</v>
      </c>
      <c r="AU10" s="137"/>
      <c r="AX10" s="96"/>
    </row>
    <row r="11" spans="1:50" ht="30" customHeight="1">
      <c r="A11" s="54"/>
      <c r="B11" s="117"/>
      <c r="C11" s="117"/>
      <c r="D11" s="117"/>
      <c r="E11" s="37"/>
      <c r="F11" s="220" t="s">
        <v>59</v>
      </c>
      <c r="G11" s="220"/>
      <c r="H11" s="220"/>
      <c r="I11" s="220" t="s">
        <v>60</v>
      </c>
      <c r="J11" s="220"/>
      <c r="K11" s="220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28"/>
      <c r="AD11" s="228"/>
      <c r="AE11" s="228"/>
      <c r="AF11" s="228"/>
      <c r="AG11" s="228"/>
      <c r="AH11" s="228"/>
      <c r="AI11" s="229"/>
      <c r="AJ11" s="30">
        <v>8</v>
      </c>
      <c r="AK11" s="99"/>
      <c r="AL11" s="100"/>
      <c r="AM11" s="100"/>
      <c r="AN11" s="101"/>
      <c r="AO11" s="119"/>
      <c r="AP11" s="102"/>
      <c r="AQ11" s="103"/>
      <c r="AR11" s="143" t="str">
        <f t="shared" si="0"/>
        <v/>
      </c>
      <c r="AS11" s="141"/>
      <c r="AT11" s="139" t="s">
        <v>96</v>
      </c>
      <c r="AU11" s="137"/>
      <c r="AX11" s="96"/>
    </row>
    <row r="12" spans="1:50" ht="30" customHeight="1">
      <c r="A12" s="54"/>
      <c r="B12" s="117"/>
      <c r="C12" s="117"/>
      <c r="D12" s="117"/>
      <c r="E12" s="37"/>
      <c r="F12" s="220"/>
      <c r="G12" s="220"/>
      <c r="H12" s="220"/>
      <c r="I12" s="220" t="s">
        <v>61</v>
      </c>
      <c r="J12" s="220"/>
      <c r="K12" s="220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8"/>
      <c r="AC12" s="228"/>
      <c r="AD12" s="228"/>
      <c r="AE12" s="228"/>
      <c r="AF12" s="228"/>
      <c r="AG12" s="228"/>
      <c r="AH12" s="228"/>
      <c r="AI12" s="229"/>
      <c r="AJ12" s="30">
        <v>9</v>
      </c>
      <c r="AK12" s="99"/>
      <c r="AL12" s="100"/>
      <c r="AM12" s="100"/>
      <c r="AN12" s="101"/>
      <c r="AO12" s="119"/>
      <c r="AP12" s="102"/>
      <c r="AQ12" s="103"/>
      <c r="AR12" s="143" t="str">
        <f t="shared" si="0"/>
        <v/>
      </c>
      <c r="AS12" s="141"/>
      <c r="AT12" s="139" t="s">
        <v>96</v>
      </c>
      <c r="AU12" s="137"/>
      <c r="AX12" s="96"/>
    </row>
    <row r="13" spans="1:50" ht="30" customHeight="1">
      <c r="A13" s="54"/>
      <c r="B13" s="117"/>
      <c r="C13" s="117"/>
      <c r="D13" s="117"/>
      <c r="E13" s="37"/>
      <c r="F13" s="220" t="s">
        <v>62</v>
      </c>
      <c r="G13" s="220"/>
      <c r="H13" s="220"/>
      <c r="I13" s="220" t="s">
        <v>60</v>
      </c>
      <c r="J13" s="220"/>
      <c r="K13" s="220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8"/>
      <c r="AC13" s="228"/>
      <c r="AD13" s="228"/>
      <c r="AE13" s="228"/>
      <c r="AF13" s="228"/>
      <c r="AG13" s="228"/>
      <c r="AH13" s="228"/>
      <c r="AI13" s="229"/>
      <c r="AJ13" s="30">
        <v>10</v>
      </c>
      <c r="AK13" s="99"/>
      <c r="AL13" s="100"/>
      <c r="AM13" s="100"/>
      <c r="AN13" s="101"/>
      <c r="AO13" s="119"/>
      <c r="AP13" s="102"/>
      <c r="AQ13" s="103"/>
      <c r="AR13" s="143" t="str">
        <f t="shared" si="0"/>
        <v/>
      </c>
      <c r="AS13" s="141"/>
      <c r="AT13" s="139" t="s">
        <v>96</v>
      </c>
      <c r="AU13" s="137"/>
      <c r="AX13" s="96"/>
    </row>
    <row r="14" spans="1:50" ht="30" customHeight="1">
      <c r="A14" s="55"/>
      <c r="B14" s="38"/>
      <c r="C14" s="38"/>
      <c r="D14" s="38"/>
      <c r="E14" s="39"/>
      <c r="F14" s="220"/>
      <c r="G14" s="220"/>
      <c r="H14" s="220"/>
      <c r="I14" s="220" t="s">
        <v>61</v>
      </c>
      <c r="J14" s="220"/>
      <c r="K14" s="220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8"/>
      <c r="AC14" s="228"/>
      <c r="AD14" s="228"/>
      <c r="AE14" s="228"/>
      <c r="AF14" s="228"/>
      <c r="AG14" s="228"/>
      <c r="AH14" s="228"/>
      <c r="AI14" s="229"/>
      <c r="AJ14" s="30">
        <v>11</v>
      </c>
      <c r="AK14" s="99"/>
      <c r="AL14" s="100"/>
      <c r="AM14" s="100"/>
      <c r="AN14" s="101"/>
      <c r="AO14" s="119"/>
      <c r="AP14" s="102"/>
      <c r="AQ14" s="103"/>
      <c r="AR14" s="143" t="str">
        <f t="shared" si="0"/>
        <v/>
      </c>
      <c r="AS14" s="141"/>
      <c r="AT14" s="139" t="s">
        <v>96</v>
      </c>
      <c r="AU14" s="137"/>
      <c r="AX14" s="96"/>
    </row>
    <row r="15" spans="1:50" ht="30" customHeight="1">
      <c r="A15" s="167" t="s">
        <v>94</v>
      </c>
      <c r="B15" s="166"/>
      <c r="C15" s="165" t="s">
        <v>93</v>
      </c>
      <c r="D15" s="165"/>
      <c r="E15" s="166"/>
      <c r="F15" s="165" t="s">
        <v>32</v>
      </c>
      <c r="G15" s="165"/>
      <c r="H15" s="165"/>
      <c r="I15" s="165"/>
      <c r="J15" s="165"/>
      <c r="K15" s="165"/>
      <c r="L15" s="232" t="s">
        <v>33</v>
      </c>
      <c r="M15" s="232"/>
      <c r="N15" s="232"/>
      <c r="O15" s="232"/>
      <c r="P15" s="232"/>
      <c r="Q15" s="232"/>
      <c r="R15" s="232"/>
      <c r="S15" s="232"/>
      <c r="T15" s="230" t="s">
        <v>34</v>
      </c>
      <c r="U15" s="165"/>
      <c r="V15" s="165"/>
      <c r="W15" s="165"/>
      <c r="X15" s="165"/>
      <c r="Y15" s="165"/>
      <c r="Z15" s="165"/>
      <c r="AA15" s="165"/>
      <c r="AB15" s="233" t="s">
        <v>35</v>
      </c>
      <c r="AC15" s="232"/>
      <c r="AD15" s="232"/>
      <c r="AE15" s="232"/>
      <c r="AF15" s="232"/>
      <c r="AG15" s="232"/>
      <c r="AH15" s="230" t="s">
        <v>27</v>
      </c>
      <c r="AI15" s="231"/>
      <c r="AJ15" s="30">
        <v>12</v>
      </c>
      <c r="AK15" s="99"/>
      <c r="AL15" s="100"/>
      <c r="AM15" s="100"/>
      <c r="AN15" s="101"/>
      <c r="AO15" s="119"/>
      <c r="AP15" s="49"/>
      <c r="AQ15" s="97"/>
      <c r="AR15" s="143" t="str">
        <f t="shared" si="0"/>
        <v/>
      </c>
      <c r="AS15" s="141"/>
      <c r="AT15" s="139" t="s">
        <v>96</v>
      </c>
      <c r="AU15" s="137"/>
      <c r="AX15" s="96"/>
    </row>
    <row r="16" spans="1:50" ht="30" customHeight="1">
      <c r="A16" s="168"/>
      <c r="B16" s="169"/>
      <c r="C16" s="174">
        <v>1</v>
      </c>
      <c r="D16" s="175"/>
      <c r="E16" s="176"/>
      <c r="F16" s="234" t="s">
        <v>83</v>
      </c>
      <c r="G16" s="234"/>
      <c r="H16" s="234"/>
      <c r="I16" s="234"/>
      <c r="J16" s="234"/>
      <c r="K16" s="234"/>
      <c r="L16" s="245"/>
      <c r="M16" s="245"/>
      <c r="N16" s="245"/>
      <c r="O16" s="245"/>
      <c r="P16" s="245"/>
      <c r="Q16" s="245"/>
      <c r="R16" s="245"/>
      <c r="S16" s="245"/>
      <c r="T16" s="246"/>
      <c r="U16" s="246"/>
      <c r="V16" s="246"/>
      <c r="W16" s="246"/>
      <c r="X16" s="246"/>
      <c r="Y16" s="246"/>
      <c r="Z16" s="246"/>
      <c r="AA16" s="246"/>
      <c r="AB16" s="242"/>
      <c r="AC16" s="242"/>
      <c r="AD16" s="242"/>
      <c r="AE16" s="242"/>
      <c r="AF16" s="242"/>
      <c r="AG16" s="242"/>
      <c r="AH16" s="243" t="str">
        <f>IF(AB16="","",DATEDIF(AB16,"2024/４/1","Y"))</f>
        <v/>
      </c>
      <c r="AI16" s="244"/>
      <c r="AJ16" s="30">
        <v>13</v>
      </c>
      <c r="AK16" s="99"/>
      <c r="AL16" s="100"/>
      <c r="AM16" s="100"/>
      <c r="AN16" s="101"/>
      <c r="AO16" s="119"/>
      <c r="AP16" s="49"/>
      <c r="AQ16" s="97"/>
      <c r="AR16" s="143" t="str">
        <f t="shared" si="0"/>
        <v/>
      </c>
      <c r="AS16" s="141"/>
      <c r="AT16" s="139" t="s">
        <v>96</v>
      </c>
      <c r="AU16" s="137"/>
      <c r="AX16" s="96"/>
    </row>
    <row r="17" spans="1:50" ht="30" customHeight="1">
      <c r="A17" s="168"/>
      <c r="B17" s="169"/>
      <c r="C17" s="174">
        <v>2</v>
      </c>
      <c r="D17" s="175"/>
      <c r="E17" s="176"/>
      <c r="F17" s="234" t="s">
        <v>84</v>
      </c>
      <c r="G17" s="234"/>
      <c r="H17" s="234"/>
      <c r="I17" s="234"/>
      <c r="J17" s="234"/>
      <c r="K17" s="234"/>
      <c r="L17" s="245"/>
      <c r="M17" s="245"/>
      <c r="N17" s="245"/>
      <c r="O17" s="245"/>
      <c r="P17" s="245"/>
      <c r="Q17" s="245"/>
      <c r="R17" s="245"/>
      <c r="S17" s="245"/>
      <c r="T17" s="246"/>
      <c r="U17" s="246"/>
      <c r="V17" s="246"/>
      <c r="W17" s="246"/>
      <c r="X17" s="246"/>
      <c r="Y17" s="246"/>
      <c r="Z17" s="246"/>
      <c r="AA17" s="246"/>
      <c r="AB17" s="242"/>
      <c r="AC17" s="242"/>
      <c r="AD17" s="242"/>
      <c r="AE17" s="242"/>
      <c r="AF17" s="242"/>
      <c r="AG17" s="242"/>
      <c r="AH17" s="243" t="str">
        <f t="shared" ref="AH17:AH23" si="1">IF(AB17="","",DATEDIF(AB17,"2024/４/1","Y"))</f>
        <v/>
      </c>
      <c r="AI17" s="244"/>
      <c r="AJ17" s="30">
        <v>14</v>
      </c>
      <c r="AK17" s="99"/>
      <c r="AL17" s="100"/>
      <c r="AM17" s="100"/>
      <c r="AN17" s="101"/>
      <c r="AO17" s="120"/>
      <c r="AP17" s="49"/>
      <c r="AQ17" s="97"/>
      <c r="AR17" s="143" t="str">
        <f t="shared" si="0"/>
        <v/>
      </c>
      <c r="AS17" s="141"/>
      <c r="AT17" s="139" t="s">
        <v>96</v>
      </c>
      <c r="AU17" s="137"/>
      <c r="AX17" s="96"/>
    </row>
    <row r="18" spans="1:50" ht="30" customHeight="1">
      <c r="A18" s="168"/>
      <c r="B18" s="169"/>
      <c r="C18" s="174">
        <v>3</v>
      </c>
      <c r="D18" s="175"/>
      <c r="E18" s="176"/>
      <c r="F18" s="234"/>
      <c r="G18" s="234"/>
      <c r="H18" s="234"/>
      <c r="I18" s="234"/>
      <c r="J18" s="234"/>
      <c r="K18" s="234"/>
      <c r="L18" s="245"/>
      <c r="M18" s="245"/>
      <c r="N18" s="245"/>
      <c r="O18" s="245"/>
      <c r="P18" s="245"/>
      <c r="Q18" s="245"/>
      <c r="R18" s="245"/>
      <c r="S18" s="245"/>
      <c r="T18" s="246"/>
      <c r="U18" s="246"/>
      <c r="V18" s="246"/>
      <c r="W18" s="246"/>
      <c r="X18" s="246"/>
      <c r="Y18" s="246"/>
      <c r="Z18" s="246"/>
      <c r="AA18" s="246"/>
      <c r="AB18" s="242"/>
      <c r="AC18" s="242"/>
      <c r="AD18" s="242"/>
      <c r="AE18" s="242"/>
      <c r="AF18" s="242"/>
      <c r="AG18" s="242"/>
      <c r="AH18" s="243" t="str">
        <f t="shared" si="1"/>
        <v/>
      </c>
      <c r="AI18" s="244"/>
      <c r="AJ18" s="30">
        <v>15</v>
      </c>
      <c r="AK18" s="99"/>
      <c r="AL18" s="100"/>
      <c r="AM18" s="31"/>
      <c r="AN18" s="101"/>
      <c r="AO18" s="120"/>
      <c r="AP18" s="49"/>
      <c r="AQ18" s="97"/>
      <c r="AR18" s="143" t="str">
        <f t="shared" si="0"/>
        <v/>
      </c>
      <c r="AS18" s="141"/>
      <c r="AT18" s="139" t="s">
        <v>96</v>
      </c>
      <c r="AU18" s="137"/>
      <c r="AX18" s="96"/>
    </row>
    <row r="19" spans="1:50" ht="30" customHeight="1">
      <c r="A19" s="168"/>
      <c r="B19" s="169"/>
      <c r="C19" s="174">
        <v>4</v>
      </c>
      <c r="D19" s="175"/>
      <c r="E19" s="176"/>
      <c r="F19" s="247"/>
      <c r="G19" s="247"/>
      <c r="H19" s="247"/>
      <c r="I19" s="247"/>
      <c r="J19" s="247"/>
      <c r="K19" s="247"/>
      <c r="L19" s="245"/>
      <c r="M19" s="245"/>
      <c r="N19" s="245"/>
      <c r="O19" s="245"/>
      <c r="P19" s="245"/>
      <c r="Q19" s="245"/>
      <c r="R19" s="245"/>
      <c r="S19" s="245"/>
      <c r="T19" s="246"/>
      <c r="U19" s="246"/>
      <c r="V19" s="246"/>
      <c r="W19" s="246"/>
      <c r="X19" s="246"/>
      <c r="Y19" s="246"/>
      <c r="Z19" s="246"/>
      <c r="AA19" s="246"/>
      <c r="AB19" s="242"/>
      <c r="AC19" s="242"/>
      <c r="AD19" s="242"/>
      <c r="AE19" s="242"/>
      <c r="AF19" s="242"/>
      <c r="AG19" s="242"/>
      <c r="AH19" s="243" t="str">
        <f t="shared" si="1"/>
        <v/>
      </c>
      <c r="AI19" s="244"/>
      <c r="AJ19" s="30">
        <v>16</v>
      </c>
      <c r="AK19" s="99"/>
      <c r="AL19" s="31"/>
      <c r="AM19" s="31"/>
      <c r="AN19" s="32"/>
      <c r="AO19" s="120"/>
      <c r="AP19" s="49"/>
      <c r="AQ19" s="97"/>
      <c r="AR19" s="143" t="str">
        <f t="shared" si="0"/>
        <v/>
      </c>
      <c r="AS19" s="141"/>
      <c r="AT19" s="139" t="s">
        <v>96</v>
      </c>
      <c r="AU19" s="137"/>
      <c r="AX19" s="96"/>
    </row>
    <row r="20" spans="1:50" ht="30" customHeight="1">
      <c r="A20" s="170"/>
      <c r="B20" s="171"/>
      <c r="C20" s="177">
        <v>5</v>
      </c>
      <c r="D20" s="178"/>
      <c r="E20" s="179"/>
      <c r="F20" s="235"/>
      <c r="G20" s="235"/>
      <c r="H20" s="235"/>
      <c r="I20" s="235"/>
      <c r="J20" s="235"/>
      <c r="K20" s="235"/>
      <c r="L20" s="236"/>
      <c r="M20" s="236"/>
      <c r="N20" s="236"/>
      <c r="O20" s="236"/>
      <c r="P20" s="236"/>
      <c r="Q20" s="236"/>
      <c r="R20" s="236"/>
      <c r="S20" s="236"/>
      <c r="T20" s="237"/>
      <c r="U20" s="238"/>
      <c r="V20" s="238"/>
      <c r="W20" s="238"/>
      <c r="X20" s="238"/>
      <c r="Y20" s="238"/>
      <c r="Z20" s="238"/>
      <c r="AA20" s="238"/>
      <c r="AB20" s="239"/>
      <c r="AC20" s="239"/>
      <c r="AD20" s="239"/>
      <c r="AE20" s="239"/>
      <c r="AF20" s="239"/>
      <c r="AG20" s="239"/>
      <c r="AH20" s="240" t="str">
        <f t="shared" si="1"/>
        <v/>
      </c>
      <c r="AI20" s="241"/>
      <c r="AJ20" s="30">
        <v>17</v>
      </c>
      <c r="AK20" s="99"/>
      <c r="AL20" s="31"/>
      <c r="AM20" s="31"/>
      <c r="AN20" s="32"/>
      <c r="AO20" s="120"/>
      <c r="AP20" s="49"/>
      <c r="AQ20" s="97"/>
      <c r="AR20" s="143" t="str">
        <f t="shared" si="0"/>
        <v/>
      </c>
      <c r="AS20" s="141"/>
      <c r="AT20" s="139" t="s">
        <v>96</v>
      </c>
      <c r="AU20" s="137"/>
      <c r="AX20" s="96"/>
    </row>
    <row r="21" spans="1:50" ht="30" customHeight="1">
      <c r="A21" s="170"/>
      <c r="B21" s="171"/>
      <c r="C21" s="177">
        <v>6</v>
      </c>
      <c r="D21" s="178"/>
      <c r="E21" s="179"/>
      <c r="F21" s="235"/>
      <c r="G21" s="235"/>
      <c r="H21" s="235"/>
      <c r="I21" s="235"/>
      <c r="J21" s="235"/>
      <c r="K21" s="235"/>
      <c r="L21" s="236"/>
      <c r="M21" s="236"/>
      <c r="N21" s="236"/>
      <c r="O21" s="236"/>
      <c r="P21" s="236"/>
      <c r="Q21" s="236"/>
      <c r="R21" s="236"/>
      <c r="S21" s="236"/>
      <c r="T21" s="237"/>
      <c r="U21" s="238"/>
      <c r="V21" s="238"/>
      <c r="W21" s="238"/>
      <c r="X21" s="238"/>
      <c r="Y21" s="238"/>
      <c r="Z21" s="238"/>
      <c r="AA21" s="238"/>
      <c r="AB21" s="239"/>
      <c r="AC21" s="239"/>
      <c r="AD21" s="239"/>
      <c r="AE21" s="239"/>
      <c r="AF21" s="239"/>
      <c r="AG21" s="239"/>
      <c r="AH21" s="240" t="str">
        <f t="shared" si="1"/>
        <v/>
      </c>
      <c r="AI21" s="241"/>
      <c r="AJ21" s="30">
        <v>18</v>
      </c>
      <c r="AK21" s="99"/>
      <c r="AL21" s="31"/>
      <c r="AM21" s="31"/>
      <c r="AN21" s="32"/>
      <c r="AO21" s="120"/>
      <c r="AP21" s="49"/>
      <c r="AQ21" s="97"/>
      <c r="AR21" s="143" t="str">
        <f t="shared" si="0"/>
        <v/>
      </c>
      <c r="AS21" s="141"/>
      <c r="AT21" s="139" t="s">
        <v>96</v>
      </c>
      <c r="AU21" s="137"/>
      <c r="AX21" s="96"/>
    </row>
    <row r="22" spans="1:50" ht="30" customHeight="1">
      <c r="A22" s="170"/>
      <c r="B22" s="171"/>
      <c r="C22" s="177">
        <v>7</v>
      </c>
      <c r="D22" s="178"/>
      <c r="E22" s="179"/>
      <c r="F22" s="235"/>
      <c r="G22" s="235"/>
      <c r="H22" s="235"/>
      <c r="I22" s="235"/>
      <c r="J22" s="235"/>
      <c r="K22" s="235"/>
      <c r="L22" s="236"/>
      <c r="M22" s="236"/>
      <c r="N22" s="236"/>
      <c r="O22" s="236"/>
      <c r="P22" s="236"/>
      <c r="Q22" s="236"/>
      <c r="R22" s="236"/>
      <c r="S22" s="236"/>
      <c r="T22" s="237"/>
      <c r="U22" s="238"/>
      <c r="V22" s="238"/>
      <c r="W22" s="238"/>
      <c r="X22" s="238"/>
      <c r="Y22" s="238"/>
      <c r="Z22" s="238"/>
      <c r="AA22" s="238"/>
      <c r="AB22" s="239"/>
      <c r="AC22" s="239"/>
      <c r="AD22" s="239"/>
      <c r="AE22" s="239"/>
      <c r="AF22" s="239"/>
      <c r="AG22" s="239"/>
      <c r="AH22" s="240" t="str">
        <f t="shared" si="1"/>
        <v/>
      </c>
      <c r="AI22" s="241"/>
      <c r="AJ22" s="30">
        <v>19</v>
      </c>
      <c r="AK22" s="99"/>
      <c r="AL22" s="31"/>
      <c r="AM22" s="31"/>
      <c r="AN22" s="32"/>
      <c r="AO22" s="120"/>
      <c r="AP22" s="49"/>
      <c r="AQ22" s="97"/>
      <c r="AR22" s="143" t="str">
        <f t="shared" si="0"/>
        <v/>
      </c>
      <c r="AS22" s="141"/>
      <c r="AT22" s="139" t="s">
        <v>96</v>
      </c>
      <c r="AU22" s="137"/>
      <c r="AX22" s="96"/>
    </row>
    <row r="23" spans="1:50" ht="30" customHeight="1" thickBot="1">
      <c r="A23" s="172"/>
      <c r="B23" s="173"/>
      <c r="C23" s="180">
        <v>8</v>
      </c>
      <c r="D23" s="181"/>
      <c r="E23" s="182"/>
      <c r="F23" s="249"/>
      <c r="G23" s="249"/>
      <c r="H23" s="249"/>
      <c r="I23" s="249"/>
      <c r="J23" s="249"/>
      <c r="K23" s="249"/>
      <c r="L23" s="250"/>
      <c r="M23" s="250"/>
      <c r="N23" s="250"/>
      <c r="O23" s="250"/>
      <c r="P23" s="250"/>
      <c r="Q23" s="250"/>
      <c r="R23" s="250"/>
      <c r="S23" s="250"/>
      <c r="T23" s="251"/>
      <c r="U23" s="252"/>
      <c r="V23" s="252"/>
      <c r="W23" s="252"/>
      <c r="X23" s="252"/>
      <c r="Y23" s="252"/>
      <c r="Z23" s="252"/>
      <c r="AA23" s="252"/>
      <c r="AB23" s="253"/>
      <c r="AC23" s="253"/>
      <c r="AD23" s="253"/>
      <c r="AE23" s="253"/>
      <c r="AF23" s="253"/>
      <c r="AG23" s="253"/>
      <c r="AH23" s="254" t="str">
        <f t="shared" si="1"/>
        <v/>
      </c>
      <c r="AI23" s="255"/>
      <c r="AJ23" s="30">
        <v>20</v>
      </c>
      <c r="AK23" s="104"/>
      <c r="AL23" s="63"/>
      <c r="AM23" s="63"/>
      <c r="AN23" s="64"/>
      <c r="AO23" s="121"/>
      <c r="AP23" s="65"/>
      <c r="AQ23" s="98"/>
      <c r="AR23" s="144" t="str">
        <f t="shared" si="0"/>
        <v/>
      </c>
      <c r="AS23" s="142"/>
      <c r="AT23" s="140" t="s">
        <v>96</v>
      </c>
      <c r="AU23" s="138"/>
      <c r="AX23" s="96"/>
    </row>
    <row r="24" spans="1:50" ht="30" customHeight="1">
      <c r="A24" s="69"/>
      <c r="B24" s="122"/>
      <c r="C24" s="123"/>
      <c r="D24" s="123"/>
      <c r="E24" s="123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  <c r="AH24" s="126"/>
      <c r="AI24" s="127"/>
      <c r="AJ24" s="68"/>
      <c r="AK24" s="68"/>
      <c r="AL24" s="68"/>
      <c r="AM24" s="71"/>
      <c r="AN24" s="72"/>
      <c r="AO24" s="70"/>
      <c r="AP24" s="68"/>
      <c r="AQ24" s="68"/>
      <c r="AR24" s="68"/>
      <c r="AS24" s="68"/>
      <c r="AT24" s="68"/>
      <c r="AU24" s="68"/>
      <c r="AV24" s="27" t="s">
        <v>83</v>
      </c>
    </row>
    <row r="25" spans="1:50" ht="30" customHeight="1">
      <c r="A25" s="69"/>
      <c r="B25" s="128"/>
      <c r="C25" s="268"/>
      <c r="D25" s="268"/>
      <c r="E25" s="268"/>
      <c r="F25" s="268"/>
      <c r="G25" s="268"/>
      <c r="H25" s="268"/>
      <c r="I25" s="268"/>
      <c r="J25" s="268" t="s">
        <v>71</v>
      </c>
      <c r="K25" s="268"/>
      <c r="L25" s="268" t="s">
        <v>72</v>
      </c>
      <c r="M25" s="268"/>
      <c r="N25" s="268"/>
      <c r="O25" s="268"/>
      <c r="P25" s="268"/>
      <c r="Q25" s="268"/>
      <c r="R25" s="268"/>
      <c r="S25" s="268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29"/>
      <c r="AJ25" s="68"/>
      <c r="AK25" s="68"/>
      <c r="AL25" s="68"/>
      <c r="AM25" s="265"/>
      <c r="AN25" s="265"/>
      <c r="AO25" s="265"/>
      <c r="AP25" s="45" t="s">
        <v>36</v>
      </c>
      <c r="AQ25" s="266"/>
      <c r="AR25" s="266"/>
      <c r="AS25" s="266"/>
      <c r="AU25" s="46" t="s">
        <v>37</v>
      </c>
      <c r="AV25" s="27" t="s">
        <v>84</v>
      </c>
    </row>
    <row r="26" spans="1:50" ht="30" customHeight="1">
      <c r="A26" s="68"/>
      <c r="B26" s="128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6"/>
      <c r="AI26" s="130"/>
      <c r="AJ26" s="68"/>
      <c r="AK26" s="68"/>
      <c r="AL26" s="68"/>
      <c r="AM26" s="47"/>
      <c r="AN26" s="47"/>
      <c r="AO26" s="44"/>
      <c r="AP26" s="44"/>
      <c r="AQ26" s="44"/>
      <c r="AR26" s="44"/>
      <c r="AS26" s="44"/>
      <c r="AT26" s="44"/>
      <c r="AU26" s="44"/>
      <c r="AV26" s="27" t="s">
        <v>85</v>
      </c>
    </row>
    <row r="27" spans="1:50" ht="30" customHeight="1">
      <c r="A27" s="68"/>
      <c r="B27" s="128"/>
      <c r="C27" s="146"/>
      <c r="D27" s="146"/>
      <c r="E27" s="146"/>
      <c r="F27" s="146"/>
      <c r="G27" s="267"/>
      <c r="H27" s="267"/>
      <c r="I27" s="146"/>
      <c r="J27" s="267"/>
      <c r="K27" s="267"/>
      <c r="L27" s="269" t="s">
        <v>73</v>
      </c>
      <c r="M27" s="269"/>
      <c r="N27" s="269"/>
      <c r="O27" s="269"/>
      <c r="P27" s="269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147"/>
      <c r="AD27" s="269" t="s">
        <v>74</v>
      </c>
      <c r="AE27" s="269"/>
      <c r="AF27" s="147"/>
      <c r="AG27" s="147"/>
      <c r="AH27" s="146"/>
      <c r="AI27" s="130"/>
      <c r="AJ27" s="68"/>
      <c r="AK27" s="68"/>
      <c r="AL27" s="68"/>
      <c r="AM27" s="48" t="s">
        <v>38</v>
      </c>
      <c r="AN27" s="47"/>
      <c r="AO27" s="44"/>
      <c r="AP27" s="44"/>
      <c r="AQ27" s="44"/>
      <c r="AR27" s="260" t="s">
        <v>39</v>
      </c>
      <c r="AS27" s="260"/>
      <c r="AT27" s="260"/>
      <c r="AU27" s="260"/>
      <c r="AV27" s="27" t="s">
        <v>86</v>
      </c>
    </row>
    <row r="28" spans="1:50" ht="30" customHeight="1">
      <c r="A28" s="68"/>
      <c r="B28" s="128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I28" s="131"/>
      <c r="AJ28" s="68"/>
      <c r="AK28" s="68"/>
      <c r="AL28" s="68"/>
      <c r="AM28" s="258" t="s">
        <v>40</v>
      </c>
      <c r="AN28" s="258"/>
      <c r="AO28" s="258"/>
      <c r="AP28" s="258"/>
      <c r="AQ28" s="259"/>
      <c r="AR28" s="260"/>
      <c r="AS28" s="260"/>
      <c r="AT28" s="260"/>
      <c r="AU28" s="260"/>
      <c r="AV28" s="27" t="s">
        <v>87</v>
      </c>
    </row>
    <row r="29" spans="1:50" ht="30" customHeight="1">
      <c r="A29" s="68"/>
      <c r="B29" s="132"/>
      <c r="C29" s="261"/>
      <c r="D29" s="262"/>
      <c r="E29" s="262"/>
      <c r="F29" s="262"/>
      <c r="G29" s="262"/>
      <c r="H29" s="262"/>
      <c r="I29" s="262"/>
      <c r="J29" s="263"/>
      <c r="K29" s="263"/>
      <c r="L29" s="148"/>
      <c r="M29" s="148"/>
      <c r="N29" s="264" t="s">
        <v>75</v>
      </c>
      <c r="O29" s="264"/>
      <c r="P29" s="264"/>
      <c r="Q29" s="264"/>
      <c r="R29" s="149"/>
      <c r="S29" s="248">
        <v>2024</v>
      </c>
      <c r="T29" s="248"/>
      <c r="U29" s="248"/>
      <c r="V29" s="248"/>
      <c r="W29" s="248" t="s">
        <v>90</v>
      </c>
      <c r="X29" s="248"/>
      <c r="Y29" s="248"/>
      <c r="Z29" s="248"/>
      <c r="AA29" s="248" t="s">
        <v>91</v>
      </c>
      <c r="AB29" s="248"/>
      <c r="AC29" s="248"/>
      <c r="AD29" s="248"/>
      <c r="AE29" s="248" t="s">
        <v>92</v>
      </c>
      <c r="AF29" s="248"/>
      <c r="AG29" s="149"/>
      <c r="AI29" s="131"/>
      <c r="AJ29" s="68"/>
      <c r="AK29" s="68"/>
      <c r="AL29" s="68"/>
      <c r="AM29" s="258"/>
      <c r="AN29" s="258"/>
      <c r="AO29" s="258"/>
      <c r="AP29" s="258"/>
      <c r="AQ29" s="259"/>
      <c r="AR29" s="260"/>
      <c r="AS29" s="260"/>
      <c r="AT29" s="260"/>
      <c r="AU29" s="260"/>
      <c r="AV29" s="27" t="s">
        <v>88</v>
      </c>
    </row>
    <row r="30" spans="1:50" ht="30" customHeight="1">
      <c r="A30" s="70"/>
      <c r="B30" s="133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34"/>
      <c r="AJ30" s="68"/>
      <c r="AK30" s="68"/>
      <c r="AL30" s="68"/>
      <c r="AM30" s="258"/>
      <c r="AN30" s="258"/>
      <c r="AO30" s="258"/>
      <c r="AP30" s="258"/>
      <c r="AQ30" s="259"/>
      <c r="AR30" s="260"/>
      <c r="AS30" s="260"/>
      <c r="AT30" s="260"/>
      <c r="AU30" s="260"/>
      <c r="AV30" s="27" t="s">
        <v>89</v>
      </c>
    </row>
    <row r="31" spans="1:50" ht="21" customHeight="1">
      <c r="A31" s="40" t="s">
        <v>81</v>
      </c>
      <c r="AK31" s="27" t="s">
        <v>97</v>
      </c>
    </row>
    <row r="32" spans="1:50" ht="21" customHeight="1">
      <c r="A32" s="40" t="s">
        <v>82</v>
      </c>
      <c r="AK32" s="27" t="s">
        <v>98</v>
      </c>
    </row>
    <row r="33" spans="1:34" s="82" customFormat="1" ht="16.5">
      <c r="A33" s="256" t="s">
        <v>68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</row>
    <row r="34" spans="1:34" s="82" customFormat="1" ht="16.5">
      <c r="A34" s="257" t="s">
        <v>69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</row>
  </sheetData>
  <mergeCells count="138">
    <mergeCell ref="AH23:AI23"/>
    <mergeCell ref="A33:AH33"/>
    <mergeCell ref="A34:AH34"/>
    <mergeCell ref="AM28:AQ30"/>
    <mergeCell ref="AR28:AU30"/>
    <mergeCell ref="C29:I29"/>
    <mergeCell ref="J29:K29"/>
    <mergeCell ref="N29:Q29"/>
    <mergeCell ref="AM25:AO25"/>
    <mergeCell ref="AQ25:AS25"/>
    <mergeCell ref="G27:H27"/>
    <mergeCell ref="J27:K27"/>
    <mergeCell ref="AR27:AU27"/>
    <mergeCell ref="C25:I25"/>
    <mergeCell ref="J25:K25"/>
    <mergeCell ref="L25:S25"/>
    <mergeCell ref="L27:P27"/>
    <mergeCell ref="Q27:AB27"/>
    <mergeCell ref="AD27:AE27"/>
    <mergeCell ref="S29:V29"/>
    <mergeCell ref="AE29:AF29"/>
    <mergeCell ref="Y29:Z29"/>
    <mergeCell ref="AC29:AD29"/>
    <mergeCell ref="W29:X29"/>
    <mergeCell ref="AA29:AB29"/>
    <mergeCell ref="F21:K21"/>
    <mergeCell ref="L21:S21"/>
    <mergeCell ref="T21:AA21"/>
    <mergeCell ref="AB21:AG21"/>
    <mergeCell ref="F23:K23"/>
    <mergeCell ref="L23:S23"/>
    <mergeCell ref="T23:AA23"/>
    <mergeCell ref="AB23:AG23"/>
    <mergeCell ref="AH21:AI21"/>
    <mergeCell ref="F22:K22"/>
    <mergeCell ref="L22:S22"/>
    <mergeCell ref="T22:AA22"/>
    <mergeCell ref="AB22:AG22"/>
    <mergeCell ref="AH22:AI22"/>
    <mergeCell ref="F19:K19"/>
    <mergeCell ref="L19:S19"/>
    <mergeCell ref="T19:AA19"/>
    <mergeCell ref="AB19:AG19"/>
    <mergeCell ref="AH19:AI19"/>
    <mergeCell ref="F18:K18"/>
    <mergeCell ref="F20:K20"/>
    <mergeCell ref="L20:S20"/>
    <mergeCell ref="T20:AA20"/>
    <mergeCell ref="AB20:AG20"/>
    <mergeCell ref="AH20:AI20"/>
    <mergeCell ref="AB16:AG16"/>
    <mergeCell ref="AH16:AI16"/>
    <mergeCell ref="F17:K17"/>
    <mergeCell ref="L17:S17"/>
    <mergeCell ref="T17:AA17"/>
    <mergeCell ref="AB17:AG17"/>
    <mergeCell ref="AH17:AI17"/>
    <mergeCell ref="F16:K16"/>
    <mergeCell ref="L18:S18"/>
    <mergeCell ref="T18:AA18"/>
    <mergeCell ref="AB18:AG18"/>
    <mergeCell ref="AH18:AI18"/>
    <mergeCell ref="L16:S16"/>
    <mergeCell ref="T16:AA16"/>
    <mergeCell ref="AH15:AI15"/>
    <mergeCell ref="F13:H14"/>
    <mergeCell ref="I13:K13"/>
    <mergeCell ref="L13:S13"/>
    <mergeCell ref="T13:AA13"/>
    <mergeCell ref="AB13:AI13"/>
    <mergeCell ref="I14:K14"/>
    <mergeCell ref="L14:S14"/>
    <mergeCell ref="T14:AA14"/>
    <mergeCell ref="AB14:AI14"/>
    <mergeCell ref="F15:K15"/>
    <mergeCell ref="L15:S15"/>
    <mergeCell ref="T15:AA15"/>
    <mergeCell ref="AB15:AG15"/>
    <mergeCell ref="F11:H12"/>
    <mergeCell ref="I11:K11"/>
    <mergeCell ref="L11:S11"/>
    <mergeCell ref="T11:AA11"/>
    <mergeCell ref="AB11:AI11"/>
    <mergeCell ref="I12:K12"/>
    <mergeCell ref="L12:S12"/>
    <mergeCell ref="T12:AA12"/>
    <mergeCell ref="AB12:AI12"/>
    <mergeCell ref="I8:T8"/>
    <mergeCell ref="U8:W8"/>
    <mergeCell ref="X8:AI8"/>
    <mergeCell ref="F9:H9"/>
    <mergeCell ref="I9:T9"/>
    <mergeCell ref="U9:W9"/>
    <mergeCell ref="X9:AI9"/>
    <mergeCell ref="A10:E10"/>
    <mergeCell ref="F10:K10"/>
    <mergeCell ref="L10:S10"/>
    <mergeCell ref="T10:AA10"/>
    <mergeCell ref="AB10:AI10"/>
    <mergeCell ref="AQ1:AU1"/>
    <mergeCell ref="A3:E3"/>
    <mergeCell ref="F3:H3"/>
    <mergeCell ref="I3:T3"/>
    <mergeCell ref="U3:Y3"/>
    <mergeCell ref="Z3:AI3"/>
    <mergeCell ref="A16:B16"/>
    <mergeCell ref="A17:B17"/>
    <mergeCell ref="A18:B18"/>
    <mergeCell ref="A4:E4"/>
    <mergeCell ref="F4:H4"/>
    <mergeCell ref="I4:AI4"/>
    <mergeCell ref="A5:E5"/>
    <mergeCell ref="F5:H5"/>
    <mergeCell ref="J5:M5"/>
    <mergeCell ref="N5:AI5"/>
    <mergeCell ref="A1:H1"/>
    <mergeCell ref="I1:AP1"/>
    <mergeCell ref="J6:AI6"/>
    <mergeCell ref="F7:H7"/>
    <mergeCell ref="I7:T7"/>
    <mergeCell ref="U7:W7"/>
    <mergeCell ref="X7:AI7"/>
    <mergeCell ref="F8:H8"/>
    <mergeCell ref="C15:E15"/>
    <mergeCell ref="A15:B15"/>
    <mergeCell ref="A19:B19"/>
    <mergeCell ref="A20:B20"/>
    <mergeCell ref="A21:B21"/>
    <mergeCell ref="A22:B22"/>
    <mergeCell ref="A23:B23"/>
    <mergeCell ref="C16:E16"/>
    <mergeCell ref="C17:E17"/>
    <mergeCell ref="C18:E18"/>
    <mergeCell ref="C19:E19"/>
    <mergeCell ref="C20:E20"/>
    <mergeCell ref="C21:E21"/>
    <mergeCell ref="C22:E22"/>
    <mergeCell ref="C23:E23"/>
  </mergeCells>
  <phoneticPr fontId="1"/>
  <conditionalFormatting sqref="AS4:AS23">
    <cfRule type="duplicateValues" dxfId="0" priority="1"/>
  </conditionalFormatting>
  <dataValidations xWindow="854" yWindow="394" count="24">
    <dataValidation type="whole" imeMode="off" allowBlank="1" showInputMessage="1" showErrorMessage="1" errorTitle="月" error="1～12月を入力してください。" sqref="G27:H27 G65519:H65519 G131055:H131055 G196591:H196591 G262127:H262127 G327663:H327663 G393199:H393199 G458735:H458735 G524271:H524271 G589807:H589807 G655343:H655343 G720879:H720879 G786415:H786415 G851951:H851951 G917487:H917487 G983023:H983023" xr:uid="{00000000-0002-0000-0000-000000000000}">
      <formula1>1</formula1>
      <formula2>12</formula2>
    </dataValidation>
    <dataValidation type="whole" imeMode="off" allowBlank="1" showInputMessage="1" showErrorMessage="1" errorTitle="日" error="1～31日を入力してください" sqref="J27:K27 J65519:K65519 J131055:K131055 J196591:K196591 J262127:K262127 J327663:K327663 J393199:K393199 J458735:K458735 J524271:K524271 J589807:K589807 J655343:K655343 J720879:K720879 J786415:K786415 J851951:K851951 J917487:K917487 J983023:K983023" xr:uid="{00000000-0002-0000-0000-000001000000}">
      <formula1>1</formula1>
      <formula2>31</formula2>
    </dataValidation>
    <dataValidation allowBlank="1" showInputMessage="1" showErrorMessage="1" promptTitle="生年月日" prompt="生年月日を入力_x000a_例)1973年3月3日の場合_x000a_1973/3/3" sqref="AB16:AG23 AQ65496:AQ65515 AQ131032:AQ131051 AQ196568:AQ196587 AQ262104:AQ262123 AQ327640:AQ327659 AQ393176:AQ393195 AQ458712:AQ458731 AQ524248:AQ524267 AQ589784:AQ589803 AQ655320:AQ655339 AQ720856:AQ720875 AQ786392:AQ786411 AQ851928:AQ851947 AQ917464:AQ917483 AQ983000:AQ983019 AB65508:AG65515 AB131044:AG131051 AB196580:AG196587 AB262116:AG262123 AB327652:AG327659 AB393188:AG393195 AB458724:AG458731 AB524260:AG524267 AB589796:AG589803 AB655332:AG655339 AB720868:AG720875 AB786404:AG786411 AB851940:AG851947 AB917476:AG917483 AB983012:AG983019 AQ15:AQ23" xr:uid="{00000000-0002-0000-0000-000002000000}"/>
    <dataValidation allowBlank="1" showInputMessage="1" showErrorMessage="1" promptTitle="個人登録番号" prompt="フットサル個人登録番号を入力" sqref="AS65496:AT65515 AS131032:AT131051 AS196568:AT196587 AS262104:AT262123 AS327640:AT327659 AS393176:AT393195 AS458712:AT458731 AS524248:AT524267 AS589784:AT589803 AS655320:AT655339 AS720856:AT720875 AS786392:AT786411 AS851928:AT851947 AS917464:AT917483 AS983000:AT983019 AS4:AS23" xr:uid="{00000000-0002-0000-0000-000003000000}"/>
    <dataValidation allowBlank="1" showInputMessage="1" showErrorMessage="1" promptTitle="年齢" prompt="生年月日を入力すると自動計算されます" sqref="AH65508:AI65515 AH131044:AI131051 AH196580:AI196587 AH262116:AI262123 AH327652:AI327659 AH393188:AI393195 AH458724:AI458731 AH524260:AI524267 AH589796:AI589803 AH655332:AI655339 AH720868:AI720875 AH786404:AI786411 AH851940:AI851947 AH917476:AI917483 AH983012:AI983019 AH16:AI23 AR65496:AR65515 AR131032:AR131051 AR196568:AR196587 AR262104:AR262123 AR327640:AR327659 AR393176:AR393195 AR458712:AR458731 AR524248:AR524267 AR589784:AR589803 AR655320:AR655339 AR720856:AR720875 AR786392:AR786411 AR851928:AR851947 AR917464:AR917483 AR983000:AR983019 AR4:AR23" xr:uid="{00000000-0002-0000-0000-000004000000}"/>
    <dataValidation allowBlank="1" showInputMessage="1" showErrorMessage="1" promptTitle="名前（フルネーム）" prompt="姓と名の間を_x000a_1マス空けてください。" sqref="AO65496:AO65515 AO131032:AO131051 AO196568:AO196587 AO262104:AO262123 AO327640:AO327659 AO393176:AO393195 AO458712:AO458731 AO524248:AO524267 AO589784:AO589803 AO655320:AO655339 AO720856:AO720875 AO786392:AO786411 AO851928:AO851947 AO917464:AO917483 AO983000:AO983019 L20:S23 L65508:S65515 L131044:S131051 L196580:S196587 L262116:S262123 L327652:S327659 L393188:S393195 L458724:S458731 L524260:S524267 L589796:S589803 L655332:S655339 L720868:S720875 L786404:S786411 L851940:S851947 L917476:S917483 L983012:S983019 AO17:AO23" xr:uid="{00000000-0002-0000-0000-000005000000}"/>
    <dataValidation type="list" imeMode="halfAlpha" allowBlank="1" showInputMessage="1" showErrorMessage="1" promptTitle="ポジションの入力" prompt="FP、GKのどちらかを入力します。" sqref="AN65496:AN65515 AN131032:AN131051 AN196568:AN196587 AN262104:AN262123 AN327640:AN327659 AN393176:AN393195 AN458712:AN458731 AN524248:AN524267 AN589784:AN589803 AN655320:AN655339 AN720856:AN720875 AN786392:AN786411 AN851928:AN851947 AN917464:AN917483 AN983000:AN983019 AN19:AN23" xr:uid="{00000000-0002-0000-0000-000006000000}">
      <formula1>"FP,GK"</formula1>
    </dataValidation>
    <dataValidation imeMode="halfAlpha" allowBlank="1" showErrorMessage="1" prompt="入力できません。" sqref="AM65496:AM65515 AM131032:AM131051 AM196568:AM196587 AM262104:AM262123 AM327640:AM327659 AM393176:AM393195 AM458712:AM458731 AM524248:AM524267 AM589784:AM589803 AM655320:AM655339 AM720856:AM720875 AM786392:AM786411 AM851928:AM851947 AM917464:AM917483 AM983000:AM983019 AL65496 AL131032 AL196568 AL262104 AL327640 AL393176 AL458712 AL524248 AL589784 AL655320 AL720856 AL786392 AL851928 AL917464 AL983000 C16:C23 AL19:AL23 AM18:AM23" xr:uid="{00000000-0002-0000-0000-000007000000}"/>
    <dataValidation type="textLength" allowBlank="1" showInputMessage="1" showErrorMessage="1" error="5文字以内で入力してください。" promptTitle="チーム名略称" prompt="5文字以内で入力してください。かな・英数字いずれも可。" sqref="AJ3 AJ65495 AJ131031 AJ196567 AJ262103 AJ327639 AJ393175 AJ458711 AJ524247 AJ589783 AJ655319 AJ720855 AJ786391 AJ851927 AJ917463 AJ982999" xr:uid="{00000000-0002-0000-0000-000008000000}">
      <formula1>1</formula1>
      <formula2>5</formula2>
    </dataValidation>
    <dataValidation imeMode="halfAlpha" allowBlank="1" showErrorMessage="1" sqref="AM24:AN24 AM65516:AN65516 AM131052:AN131052 AM196588:AN196588 AM262124:AN262124 AM327660:AN327660 AM393196:AN393196 AM458732:AN458732 AM524268:AN524268 AM589804:AN589804 AM655340:AN655340 AM720876:AN720876 AM786412:AN786412 AM851948:AN851948 AM917484:AN917484 AM983020:AN983020" xr:uid="{00000000-0002-0000-0000-000009000000}"/>
    <dataValidation imeMode="fullKatakana" allowBlank="1" showInputMessage="1" showErrorMessage="1" promptTitle="フリガナ" prompt="全角カタカナを入力します。" sqref="AP65496:AP65515 AP131032:AP131051 AP196568:AP196587 AP262104:AP262123 AP327640:AP327659 AP393176:AP393195 AP458712:AP458731 AP524248:AP524267 AP589784:AP589803 AP655320:AP655339 AP720856:AP720875 AP786392:AP786411 AP851928:AP851947 AP917464:AP917483 AP983000:AP983019 AP15:AP23" xr:uid="{00000000-0002-0000-0000-00000A000000}"/>
    <dataValidation imeMode="hiragana" allowBlank="1" showInputMessage="1" showErrorMessage="1" sqref="I65500 I131036 I196572 I262108 I327644 I393180 I458716 I524252 I589788 I655324 I720860 I786396 I851932 I917468 I983004 U65521:AE65521 U131057:AE131057 U196593:AE196593 U262129:AE262129 U327665:AE327665 U393201:AE393201 U458737:AE458737 U524273:AE524273 U589809:AE589809 U655345:AE655345 U720881:AE720881 U786417:AE786417 U851953:AE851953 U917489:AE917489 U983025:AE983025 C29:I29 C65521:I65521 C131057:I131057 C196593:I196593 C262129:I262129 C327665:I327665 C393201:I393201 C458737:I458737 C524273:I524273 C589809:I589809 C655345:I655345 C720881:I720881 C786417:I786417 C851953:I851953 C917489:I917489 C983025:I983025" xr:uid="{00000000-0002-0000-0000-00000B000000}"/>
    <dataValidation allowBlank="1" showInputMessage="1" showErrorMessage="1" promptTitle="郵便番号" prompt="***-****形式（7桁）で入力します。" sqref="J65497:J65498 J131033:J131034 J196569:J196570 J262105:J262106 J327641:J327642 J393177:J393178 J458713:J458714 J524249:J524250 J589785:J589786 J655321:J655322 J720857:J720858 J786393:J786394 J851929:J851930 J917465:J917466 J983001:J983002 K65497:M65497 K131033:M131033 K196569:M196569 K262105:M262105 K327641:M327641 K393177:M393177 K458713:M458713 K524249:M524249 K589785:M589785 K655321:M655321 K720857:M720857 K786393:M786393 K851929:M851929 K917465:M917465 K983001:M983001" xr:uid="{00000000-0002-0000-0000-00000C000000}"/>
    <dataValidation imeMode="halfAlpha" allowBlank="1" showInputMessage="1" showErrorMessage="1" sqref="AJ65497:AJ65500 AJ131033:AJ131036 AJ196569:AJ196572 AJ262105:AJ262108 AJ327641:AJ327644 AJ393177:AJ393180 AJ458713:AJ458716 AJ524249:AJ524252 AJ589785:AJ589788 AJ655321:AJ655324 AJ720857:AJ720860 AJ786393:AJ786396 AJ851929:AJ851932 AJ917465:AJ917468 AJ983001:AJ983004 I65501 I131037 I196573 I262109 I327645 I393181 I458717 I524253 I589789 I655325 I720861 I786397 I851933 I917469 I983005 AJ65505:AJ65508 AJ131041:AJ131044 AJ196577:AJ196580 AJ262113:AJ262116 AJ327649:AJ327652 AJ393185:AJ393188 AJ458721:AJ458724 AJ524257:AJ524260 AJ589793:AJ589796 AJ655329:AJ655332 AJ720865:AJ720868 AJ786401:AJ786404 AJ851937:AJ851940 AJ917473:AJ917476 AJ983009:AJ983012" xr:uid="{00000000-0002-0000-0000-00000D000000}"/>
    <dataValidation allowBlank="1" showInputMessage="1" showErrorMessage="1" promptTitle="フリガナ" prompt="全角カタカナを入力します。" sqref="AP4:AP14" xr:uid="{00000000-0002-0000-0000-00000E000000}">
      <formula1>0</formula1>
      <formula2>0</formula2>
    </dataValidation>
    <dataValidation allowBlank="1" showErrorMessage="1" prompt="入力できません。" sqref="AL4:AM17 AL18" xr:uid="{00000000-0002-0000-0000-00000F000000}">
      <formula1>0</formula1>
      <formula2>0</formula2>
    </dataValidation>
    <dataValidation type="list" allowBlank="1" showInputMessage="1" showErrorMessage="1" promptTitle="ポジションの入力" prompt="FP、GKのどちらかを入力します。" sqref="AN4:AN18" xr:uid="{00000000-0002-0000-0000-000010000000}">
      <formula1>"FP,GK"</formula1>
      <formula2>0</formula2>
    </dataValidation>
    <dataValidation allowBlank="1" showInputMessage="1" showErrorMessage="1" promptTitle="名前（フルネーム）" prompt="姓と名の間を_x000a_1マス空けてください。" sqref="AO4:AO16 L16:S19" xr:uid="{00000000-0002-0000-0000-000011000000}">
      <formula1>0</formula1>
      <formula2>0</formula2>
    </dataValidation>
    <dataValidation allowBlank="1" showInputMessage="1" showErrorMessage="1" promptTitle="生年月日" prompt="生年月日を入力_x000a_例)1973年3月3日の場合_x000a_1973/3/3" sqref="AQ4:AQ14" xr:uid="{00000000-0002-0000-0000-000012000000}">
      <formula1>0</formula1>
      <formula2>0</formula2>
    </dataValidation>
    <dataValidation allowBlank="1" showInputMessage="1" showErrorMessage="1" promptTitle="郵便番号" prompt="***-****形式（7桁）で入力します。" sqref="J5:M5 J6" xr:uid="{00000000-0002-0000-0000-000013000000}">
      <formula1>0</formula1>
      <formula2>0</formula2>
    </dataValidation>
    <dataValidation allowBlank="1" showInputMessage="1" showErrorMessage="1" sqref="I8:I9" xr:uid="{00000000-0002-0000-0000-000014000000}">
      <formula1>0</formula1>
      <formula2>0</formula2>
    </dataValidation>
    <dataValidation type="list" allowBlank="1" showInputMessage="1" showErrorMessage="1" sqref="F16:K23" xr:uid="{800E5143-E3FB-4AFB-A2F4-3F4F95BB4635}">
      <formula1>$AV$24:$AV$30</formula1>
    </dataValidation>
    <dataValidation type="list" allowBlank="1" showInputMessage="1" showErrorMessage="1" sqref="A16:B23" xr:uid="{F177CEC3-8ACB-4CDF-8BB8-EE311BC967B5}">
      <formula1>$A$31:$A$32</formula1>
    </dataValidation>
    <dataValidation type="list" allowBlank="1" showInputMessage="1" showErrorMessage="1" sqref="AK4:AK23" xr:uid="{2AA647D3-7944-4F36-B2A1-2E12F35182BC}">
      <formula1>$AK$31:$AK$32</formula1>
    </dataValidation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57" orientation="landscape" horizontalDpi="4294967293" verticalDpi="4294967293" r:id="rId1"/>
  <ignoredErrors>
    <ignoredError sqref="AS19:AS23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HN59"/>
  <sheetViews>
    <sheetView showZeros="0" view="pageBreakPreview" zoomScale="70" zoomScaleNormal="100" zoomScaleSheetLayoutView="70" workbookViewId="0">
      <selection activeCell="C6" sqref="C6:K6"/>
    </sheetView>
  </sheetViews>
  <sheetFormatPr defaultRowHeight="13"/>
  <cols>
    <col min="1" max="1" width="1.6328125" style="1" customWidth="1"/>
    <col min="2" max="2" width="5.81640625" style="1" customWidth="1"/>
    <col min="3" max="5" width="8.6328125" style="1" customWidth="1"/>
    <col min="6" max="6" width="24.453125" style="1" customWidth="1"/>
    <col min="7" max="7" width="25.6328125" style="1" customWidth="1"/>
    <col min="8" max="8" width="12.81640625" style="1" customWidth="1"/>
    <col min="9" max="9" width="3.08984375" style="1" customWidth="1"/>
    <col min="10" max="10" width="12.08984375" style="1" customWidth="1"/>
    <col min="11" max="12" width="12.453125" style="1" customWidth="1"/>
    <col min="13" max="13" width="12.36328125" style="1" customWidth="1"/>
    <col min="14" max="14" width="9" style="1" hidden="1" customWidth="1"/>
    <col min="15" max="15" width="1.36328125" style="1" customWidth="1"/>
    <col min="16" max="254" width="9" style="1"/>
    <col min="255" max="255" width="5.81640625" style="1" customWidth="1"/>
    <col min="256" max="258" width="8.6328125" style="1" customWidth="1"/>
    <col min="259" max="260" width="20.6328125" style="1" customWidth="1"/>
    <col min="261" max="261" width="12.81640625" style="1" customWidth="1"/>
    <col min="262" max="263" width="10.6328125" style="1" customWidth="1"/>
    <col min="264" max="264" width="3.08984375" style="1" customWidth="1"/>
    <col min="265" max="265" width="8.453125" style="1" customWidth="1"/>
    <col min="266" max="268" width="10.6328125" style="1" customWidth="1"/>
    <col min="269" max="510" width="9" style="1"/>
    <col min="511" max="511" width="5.81640625" style="1" customWidth="1"/>
    <col min="512" max="514" width="8.6328125" style="1" customWidth="1"/>
    <col min="515" max="516" width="20.6328125" style="1" customWidth="1"/>
    <col min="517" max="517" width="12.81640625" style="1" customWidth="1"/>
    <col min="518" max="519" width="10.6328125" style="1" customWidth="1"/>
    <col min="520" max="520" width="3.08984375" style="1" customWidth="1"/>
    <col min="521" max="521" width="8.453125" style="1" customWidth="1"/>
    <col min="522" max="524" width="10.6328125" style="1" customWidth="1"/>
    <col min="525" max="766" width="9" style="1"/>
    <col min="767" max="767" width="5.81640625" style="1" customWidth="1"/>
    <col min="768" max="770" width="8.6328125" style="1" customWidth="1"/>
    <col min="771" max="772" width="20.6328125" style="1" customWidth="1"/>
    <col min="773" max="773" width="12.81640625" style="1" customWidth="1"/>
    <col min="774" max="775" width="10.6328125" style="1" customWidth="1"/>
    <col min="776" max="776" width="3.08984375" style="1" customWidth="1"/>
    <col min="777" max="777" width="8.453125" style="1" customWidth="1"/>
    <col min="778" max="780" width="10.6328125" style="1" customWidth="1"/>
    <col min="781" max="1022" width="9" style="1"/>
    <col min="1023" max="1023" width="5.81640625" style="1" customWidth="1"/>
    <col min="1024" max="1026" width="8.6328125" style="1" customWidth="1"/>
    <col min="1027" max="1028" width="20.6328125" style="1" customWidth="1"/>
    <col min="1029" max="1029" width="12.81640625" style="1" customWidth="1"/>
    <col min="1030" max="1031" width="10.6328125" style="1" customWidth="1"/>
    <col min="1032" max="1032" width="3.08984375" style="1" customWidth="1"/>
    <col min="1033" max="1033" width="8.453125" style="1" customWidth="1"/>
    <col min="1034" max="1036" width="10.6328125" style="1" customWidth="1"/>
    <col min="1037" max="1278" width="9" style="1"/>
    <col min="1279" max="1279" width="5.81640625" style="1" customWidth="1"/>
    <col min="1280" max="1282" width="8.6328125" style="1" customWidth="1"/>
    <col min="1283" max="1284" width="20.6328125" style="1" customWidth="1"/>
    <col min="1285" max="1285" width="12.81640625" style="1" customWidth="1"/>
    <col min="1286" max="1287" width="10.6328125" style="1" customWidth="1"/>
    <col min="1288" max="1288" width="3.08984375" style="1" customWidth="1"/>
    <col min="1289" max="1289" width="8.453125" style="1" customWidth="1"/>
    <col min="1290" max="1292" width="10.6328125" style="1" customWidth="1"/>
    <col min="1293" max="1534" width="9" style="1"/>
    <col min="1535" max="1535" width="5.81640625" style="1" customWidth="1"/>
    <col min="1536" max="1538" width="8.6328125" style="1" customWidth="1"/>
    <col min="1539" max="1540" width="20.6328125" style="1" customWidth="1"/>
    <col min="1541" max="1541" width="12.81640625" style="1" customWidth="1"/>
    <col min="1542" max="1543" width="10.6328125" style="1" customWidth="1"/>
    <col min="1544" max="1544" width="3.08984375" style="1" customWidth="1"/>
    <col min="1545" max="1545" width="8.453125" style="1" customWidth="1"/>
    <col min="1546" max="1548" width="10.6328125" style="1" customWidth="1"/>
    <col min="1549" max="1790" width="9" style="1"/>
    <col min="1791" max="1791" width="5.81640625" style="1" customWidth="1"/>
    <col min="1792" max="1794" width="8.6328125" style="1" customWidth="1"/>
    <col min="1795" max="1796" width="20.6328125" style="1" customWidth="1"/>
    <col min="1797" max="1797" width="12.81640625" style="1" customWidth="1"/>
    <col min="1798" max="1799" width="10.6328125" style="1" customWidth="1"/>
    <col min="1800" max="1800" width="3.08984375" style="1" customWidth="1"/>
    <col min="1801" max="1801" width="8.453125" style="1" customWidth="1"/>
    <col min="1802" max="1804" width="10.6328125" style="1" customWidth="1"/>
    <col min="1805" max="2046" width="9" style="1"/>
    <col min="2047" max="2047" width="5.81640625" style="1" customWidth="1"/>
    <col min="2048" max="2050" width="8.6328125" style="1" customWidth="1"/>
    <col min="2051" max="2052" width="20.6328125" style="1" customWidth="1"/>
    <col min="2053" max="2053" width="12.81640625" style="1" customWidth="1"/>
    <col min="2054" max="2055" width="10.6328125" style="1" customWidth="1"/>
    <col min="2056" max="2056" width="3.08984375" style="1" customWidth="1"/>
    <col min="2057" max="2057" width="8.453125" style="1" customWidth="1"/>
    <col min="2058" max="2060" width="10.6328125" style="1" customWidth="1"/>
    <col min="2061" max="2302" width="9" style="1"/>
    <col min="2303" max="2303" width="5.81640625" style="1" customWidth="1"/>
    <col min="2304" max="2306" width="8.6328125" style="1" customWidth="1"/>
    <col min="2307" max="2308" width="20.6328125" style="1" customWidth="1"/>
    <col min="2309" max="2309" width="12.81640625" style="1" customWidth="1"/>
    <col min="2310" max="2311" width="10.6328125" style="1" customWidth="1"/>
    <col min="2312" max="2312" width="3.08984375" style="1" customWidth="1"/>
    <col min="2313" max="2313" width="8.453125" style="1" customWidth="1"/>
    <col min="2314" max="2316" width="10.6328125" style="1" customWidth="1"/>
    <col min="2317" max="2558" width="9" style="1"/>
    <col min="2559" max="2559" width="5.81640625" style="1" customWidth="1"/>
    <col min="2560" max="2562" width="8.6328125" style="1" customWidth="1"/>
    <col min="2563" max="2564" width="20.6328125" style="1" customWidth="1"/>
    <col min="2565" max="2565" width="12.81640625" style="1" customWidth="1"/>
    <col min="2566" max="2567" width="10.6328125" style="1" customWidth="1"/>
    <col min="2568" max="2568" width="3.08984375" style="1" customWidth="1"/>
    <col min="2569" max="2569" width="8.453125" style="1" customWidth="1"/>
    <col min="2570" max="2572" width="10.6328125" style="1" customWidth="1"/>
    <col min="2573" max="2814" width="9" style="1"/>
    <col min="2815" max="2815" width="5.81640625" style="1" customWidth="1"/>
    <col min="2816" max="2818" width="8.6328125" style="1" customWidth="1"/>
    <col min="2819" max="2820" width="20.6328125" style="1" customWidth="1"/>
    <col min="2821" max="2821" width="12.81640625" style="1" customWidth="1"/>
    <col min="2822" max="2823" width="10.6328125" style="1" customWidth="1"/>
    <col min="2824" max="2824" width="3.08984375" style="1" customWidth="1"/>
    <col min="2825" max="2825" width="8.453125" style="1" customWidth="1"/>
    <col min="2826" max="2828" width="10.6328125" style="1" customWidth="1"/>
    <col min="2829" max="3070" width="9" style="1"/>
    <col min="3071" max="3071" width="5.81640625" style="1" customWidth="1"/>
    <col min="3072" max="3074" width="8.6328125" style="1" customWidth="1"/>
    <col min="3075" max="3076" width="20.6328125" style="1" customWidth="1"/>
    <col min="3077" max="3077" width="12.81640625" style="1" customWidth="1"/>
    <col min="3078" max="3079" width="10.6328125" style="1" customWidth="1"/>
    <col min="3080" max="3080" width="3.08984375" style="1" customWidth="1"/>
    <col min="3081" max="3081" width="8.453125" style="1" customWidth="1"/>
    <col min="3082" max="3084" width="10.6328125" style="1" customWidth="1"/>
    <col min="3085" max="3326" width="9" style="1"/>
    <col min="3327" max="3327" width="5.81640625" style="1" customWidth="1"/>
    <col min="3328" max="3330" width="8.6328125" style="1" customWidth="1"/>
    <col min="3331" max="3332" width="20.6328125" style="1" customWidth="1"/>
    <col min="3333" max="3333" width="12.81640625" style="1" customWidth="1"/>
    <col min="3334" max="3335" width="10.6328125" style="1" customWidth="1"/>
    <col min="3336" max="3336" width="3.08984375" style="1" customWidth="1"/>
    <col min="3337" max="3337" width="8.453125" style="1" customWidth="1"/>
    <col min="3338" max="3340" width="10.6328125" style="1" customWidth="1"/>
    <col min="3341" max="3582" width="9" style="1"/>
    <col min="3583" max="3583" width="5.81640625" style="1" customWidth="1"/>
    <col min="3584" max="3586" width="8.6328125" style="1" customWidth="1"/>
    <col min="3587" max="3588" width="20.6328125" style="1" customWidth="1"/>
    <col min="3589" max="3589" width="12.81640625" style="1" customWidth="1"/>
    <col min="3590" max="3591" width="10.6328125" style="1" customWidth="1"/>
    <col min="3592" max="3592" width="3.08984375" style="1" customWidth="1"/>
    <col min="3593" max="3593" width="8.453125" style="1" customWidth="1"/>
    <col min="3594" max="3596" width="10.6328125" style="1" customWidth="1"/>
    <col min="3597" max="3838" width="9" style="1"/>
    <col min="3839" max="3839" width="5.81640625" style="1" customWidth="1"/>
    <col min="3840" max="3842" width="8.6328125" style="1" customWidth="1"/>
    <col min="3843" max="3844" width="20.6328125" style="1" customWidth="1"/>
    <col min="3845" max="3845" width="12.81640625" style="1" customWidth="1"/>
    <col min="3846" max="3847" width="10.6328125" style="1" customWidth="1"/>
    <col min="3848" max="3848" width="3.08984375" style="1" customWidth="1"/>
    <col min="3849" max="3849" width="8.453125" style="1" customWidth="1"/>
    <col min="3850" max="3852" width="10.6328125" style="1" customWidth="1"/>
    <col min="3853" max="4094" width="9" style="1"/>
    <col min="4095" max="4095" width="5.81640625" style="1" customWidth="1"/>
    <col min="4096" max="4098" width="8.6328125" style="1" customWidth="1"/>
    <col min="4099" max="4100" width="20.6328125" style="1" customWidth="1"/>
    <col min="4101" max="4101" width="12.81640625" style="1" customWidth="1"/>
    <col min="4102" max="4103" width="10.6328125" style="1" customWidth="1"/>
    <col min="4104" max="4104" width="3.08984375" style="1" customWidth="1"/>
    <col min="4105" max="4105" width="8.453125" style="1" customWidth="1"/>
    <col min="4106" max="4108" width="10.6328125" style="1" customWidth="1"/>
    <col min="4109" max="4350" width="9" style="1"/>
    <col min="4351" max="4351" width="5.81640625" style="1" customWidth="1"/>
    <col min="4352" max="4354" width="8.6328125" style="1" customWidth="1"/>
    <col min="4355" max="4356" width="20.6328125" style="1" customWidth="1"/>
    <col min="4357" max="4357" width="12.81640625" style="1" customWidth="1"/>
    <col min="4358" max="4359" width="10.6328125" style="1" customWidth="1"/>
    <col min="4360" max="4360" width="3.08984375" style="1" customWidth="1"/>
    <col min="4361" max="4361" width="8.453125" style="1" customWidth="1"/>
    <col min="4362" max="4364" width="10.6328125" style="1" customWidth="1"/>
    <col min="4365" max="4606" width="9" style="1"/>
    <col min="4607" max="4607" width="5.81640625" style="1" customWidth="1"/>
    <col min="4608" max="4610" width="8.6328125" style="1" customWidth="1"/>
    <col min="4611" max="4612" width="20.6328125" style="1" customWidth="1"/>
    <col min="4613" max="4613" width="12.81640625" style="1" customWidth="1"/>
    <col min="4614" max="4615" width="10.6328125" style="1" customWidth="1"/>
    <col min="4616" max="4616" width="3.08984375" style="1" customWidth="1"/>
    <col min="4617" max="4617" width="8.453125" style="1" customWidth="1"/>
    <col min="4618" max="4620" width="10.6328125" style="1" customWidth="1"/>
    <col min="4621" max="4862" width="9" style="1"/>
    <col min="4863" max="4863" width="5.81640625" style="1" customWidth="1"/>
    <col min="4864" max="4866" width="8.6328125" style="1" customWidth="1"/>
    <col min="4867" max="4868" width="20.6328125" style="1" customWidth="1"/>
    <col min="4869" max="4869" width="12.81640625" style="1" customWidth="1"/>
    <col min="4870" max="4871" width="10.6328125" style="1" customWidth="1"/>
    <col min="4872" max="4872" width="3.08984375" style="1" customWidth="1"/>
    <col min="4873" max="4873" width="8.453125" style="1" customWidth="1"/>
    <col min="4874" max="4876" width="10.6328125" style="1" customWidth="1"/>
    <col min="4877" max="5118" width="9" style="1"/>
    <col min="5119" max="5119" width="5.81640625" style="1" customWidth="1"/>
    <col min="5120" max="5122" width="8.6328125" style="1" customWidth="1"/>
    <col min="5123" max="5124" width="20.6328125" style="1" customWidth="1"/>
    <col min="5125" max="5125" width="12.81640625" style="1" customWidth="1"/>
    <col min="5126" max="5127" width="10.6328125" style="1" customWidth="1"/>
    <col min="5128" max="5128" width="3.08984375" style="1" customWidth="1"/>
    <col min="5129" max="5129" width="8.453125" style="1" customWidth="1"/>
    <col min="5130" max="5132" width="10.6328125" style="1" customWidth="1"/>
    <col min="5133" max="5374" width="9" style="1"/>
    <col min="5375" max="5375" width="5.81640625" style="1" customWidth="1"/>
    <col min="5376" max="5378" width="8.6328125" style="1" customWidth="1"/>
    <col min="5379" max="5380" width="20.6328125" style="1" customWidth="1"/>
    <col min="5381" max="5381" width="12.81640625" style="1" customWidth="1"/>
    <col min="5382" max="5383" width="10.6328125" style="1" customWidth="1"/>
    <col min="5384" max="5384" width="3.08984375" style="1" customWidth="1"/>
    <col min="5385" max="5385" width="8.453125" style="1" customWidth="1"/>
    <col min="5386" max="5388" width="10.6328125" style="1" customWidth="1"/>
    <col min="5389" max="5630" width="9" style="1"/>
    <col min="5631" max="5631" width="5.81640625" style="1" customWidth="1"/>
    <col min="5632" max="5634" width="8.6328125" style="1" customWidth="1"/>
    <col min="5635" max="5636" width="20.6328125" style="1" customWidth="1"/>
    <col min="5637" max="5637" width="12.81640625" style="1" customWidth="1"/>
    <col min="5638" max="5639" width="10.6328125" style="1" customWidth="1"/>
    <col min="5640" max="5640" width="3.08984375" style="1" customWidth="1"/>
    <col min="5641" max="5641" width="8.453125" style="1" customWidth="1"/>
    <col min="5642" max="5644" width="10.6328125" style="1" customWidth="1"/>
    <col min="5645" max="5886" width="9" style="1"/>
    <col min="5887" max="5887" width="5.81640625" style="1" customWidth="1"/>
    <col min="5888" max="5890" width="8.6328125" style="1" customWidth="1"/>
    <col min="5891" max="5892" width="20.6328125" style="1" customWidth="1"/>
    <col min="5893" max="5893" width="12.81640625" style="1" customWidth="1"/>
    <col min="5894" max="5895" width="10.6328125" style="1" customWidth="1"/>
    <col min="5896" max="5896" width="3.08984375" style="1" customWidth="1"/>
    <col min="5897" max="5897" width="8.453125" style="1" customWidth="1"/>
    <col min="5898" max="5900" width="10.6328125" style="1" customWidth="1"/>
    <col min="5901" max="6142" width="9" style="1"/>
    <col min="6143" max="6143" width="5.81640625" style="1" customWidth="1"/>
    <col min="6144" max="6146" width="8.6328125" style="1" customWidth="1"/>
    <col min="6147" max="6148" width="20.6328125" style="1" customWidth="1"/>
    <col min="6149" max="6149" width="12.81640625" style="1" customWidth="1"/>
    <col min="6150" max="6151" width="10.6328125" style="1" customWidth="1"/>
    <col min="6152" max="6152" width="3.08984375" style="1" customWidth="1"/>
    <col min="6153" max="6153" width="8.453125" style="1" customWidth="1"/>
    <col min="6154" max="6156" width="10.6328125" style="1" customWidth="1"/>
    <col min="6157" max="6398" width="9" style="1"/>
    <col min="6399" max="6399" width="5.81640625" style="1" customWidth="1"/>
    <col min="6400" max="6402" width="8.6328125" style="1" customWidth="1"/>
    <col min="6403" max="6404" width="20.6328125" style="1" customWidth="1"/>
    <col min="6405" max="6405" width="12.81640625" style="1" customWidth="1"/>
    <col min="6406" max="6407" width="10.6328125" style="1" customWidth="1"/>
    <col min="6408" max="6408" width="3.08984375" style="1" customWidth="1"/>
    <col min="6409" max="6409" width="8.453125" style="1" customWidth="1"/>
    <col min="6410" max="6412" width="10.6328125" style="1" customWidth="1"/>
    <col min="6413" max="6654" width="9" style="1"/>
    <col min="6655" max="6655" width="5.81640625" style="1" customWidth="1"/>
    <col min="6656" max="6658" width="8.6328125" style="1" customWidth="1"/>
    <col min="6659" max="6660" width="20.6328125" style="1" customWidth="1"/>
    <col min="6661" max="6661" width="12.81640625" style="1" customWidth="1"/>
    <col min="6662" max="6663" width="10.6328125" style="1" customWidth="1"/>
    <col min="6664" max="6664" width="3.08984375" style="1" customWidth="1"/>
    <col min="6665" max="6665" width="8.453125" style="1" customWidth="1"/>
    <col min="6666" max="6668" width="10.6328125" style="1" customWidth="1"/>
    <col min="6669" max="6910" width="9" style="1"/>
    <col min="6911" max="6911" width="5.81640625" style="1" customWidth="1"/>
    <col min="6912" max="6914" width="8.6328125" style="1" customWidth="1"/>
    <col min="6915" max="6916" width="20.6328125" style="1" customWidth="1"/>
    <col min="6917" max="6917" width="12.81640625" style="1" customWidth="1"/>
    <col min="6918" max="6919" width="10.6328125" style="1" customWidth="1"/>
    <col min="6920" max="6920" width="3.08984375" style="1" customWidth="1"/>
    <col min="6921" max="6921" width="8.453125" style="1" customWidth="1"/>
    <col min="6922" max="6924" width="10.6328125" style="1" customWidth="1"/>
    <col min="6925" max="7166" width="9" style="1"/>
    <col min="7167" max="7167" width="5.81640625" style="1" customWidth="1"/>
    <col min="7168" max="7170" width="8.6328125" style="1" customWidth="1"/>
    <col min="7171" max="7172" width="20.6328125" style="1" customWidth="1"/>
    <col min="7173" max="7173" width="12.81640625" style="1" customWidth="1"/>
    <col min="7174" max="7175" width="10.6328125" style="1" customWidth="1"/>
    <col min="7176" max="7176" width="3.08984375" style="1" customWidth="1"/>
    <col min="7177" max="7177" width="8.453125" style="1" customWidth="1"/>
    <col min="7178" max="7180" width="10.6328125" style="1" customWidth="1"/>
    <col min="7181" max="7422" width="9" style="1"/>
    <col min="7423" max="7423" width="5.81640625" style="1" customWidth="1"/>
    <col min="7424" max="7426" width="8.6328125" style="1" customWidth="1"/>
    <col min="7427" max="7428" width="20.6328125" style="1" customWidth="1"/>
    <col min="7429" max="7429" width="12.81640625" style="1" customWidth="1"/>
    <col min="7430" max="7431" width="10.6328125" style="1" customWidth="1"/>
    <col min="7432" max="7432" width="3.08984375" style="1" customWidth="1"/>
    <col min="7433" max="7433" width="8.453125" style="1" customWidth="1"/>
    <col min="7434" max="7436" width="10.6328125" style="1" customWidth="1"/>
    <col min="7437" max="7678" width="9" style="1"/>
    <col min="7679" max="7679" width="5.81640625" style="1" customWidth="1"/>
    <col min="7680" max="7682" width="8.6328125" style="1" customWidth="1"/>
    <col min="7683" max="7684" width="20.6328125" style="1" customWidth="1"/>
    <col min="7685" max="7685" width="12.81640625" style="1" customWidth="1"/>
    <col min="7686" max="7687" width="10.6328125" style="1" customWidth="1"/>
    <col min="7688" max="7688" width="3.08984375" style="1" customWidth="1"/>
    <col min="7689" max="7689" width="8.453125" style="1" customWidth="1"/>
    <col min="7690" max="7692" width="10.6328125" style="1" customWidth="1"/>
    <col min="7693" max="7934" width="9" style="1"/>
    <col min="7935" max="7935" width="5.81640625" style="1" customWidth="1"/>
    <col min="7936" max="7938" width="8.6328125" style="1" customWidth="1"/>
    <col min="7939" max="7940" width="20.6328125" style="1" customWidth="1"/>
    <col min="7941" max="7941" width="12.81640625" style="1" customWidth="1"/>
    <col min="7942" max="7943" width="10.6328125" style="1" customWidth="1"/>
    <col min="7944" max="7944" width="3.08984375" style="1" customWidth="1"/>
    <col min="7945" max="7945" width="8.453125" style="1" customWidth="1"/>
    <col min="7946" max="7948" width="10.6328125" style="1" customWidth="1"/>
    <col min="7949" max="8190" width="9" style="1"/>
    <col min="8191" max="8191" width="5.81640625" style="1" customWidth="1"/>
    <col min="8192" max="8194" width="8.6328125" style="1" customWidth="1"/>
    <col min="8195" max="8196" width="20.6328125" style="1" customWidth="1"/>
    <col min="8197" max="8197" width="12.81640625" style="1" customWidth="1"/>
    <col min="8198" max="8199" width="10.6328125" style="1" customWidth="1"/>
    <col min="8200" max="8200" width="3.08984375" style="1" customWidth="1"/>
    <col min="8201" max="8201" width="8.453125" style="1" customWidth="1"/>
    <col min="8202" max="8204" width="10.6328125" style="1" customWidth="1"/>
    <col min="8205" max="8446" width="9" style="1"/>
    <col min="8447" max="8447" width="5.81640625" style="1" customWidth="1"/>
    <col min="8448" max="8450" width="8.6328125" style="1" customWidth="1"/>
    <col min="8451" max="8452" width="20.6328125" style="1" customWidth="1"/>
    <col min="8453" max="8453" width="12.81640625" style="1" customWidth="1"/>
    <col min="8454" max="8455" width="10.6328125" style="1" customWidth="1"/>
    <col min="8456" max="8456" width="3.08984375" style="1" customWidth="1"/>
    <col min="8457" max="8457" width="8.453125" style="1" customWidth="1"/>
    <col min="8458" max="8460" width="10.6328125" style="1" customWidth="1"/>
    <col min="8461" max="8702" width="9" style="1"/>
    <col min="8703" max="8703" width="5.81640625" style="1" customWidth="1"/>
    <col min="8704" max="8706" width="8.6328125" style="1" customWidth="1"/>
    <col min="8707" max="8708" width="20.6328125" style="1" customWidth="1"/>
    <col min="8709" max="8709" width="12.81640625" style="1" customWidth="1"/>
    <col min="8710" max="8711" width="10.6328125" style="1" customWidth="1"/>
    <col min="8712" max="8712" width="3.08984375" style="1" customWidth="1"/>
    <col min="8713" max="8713" width="8.453125" style="1" customWidth="1"/>
    <col min="8714" max="8716" width="10.6328125" style="1" customWidth="1"/>
    <col min="8717" max="8958" width="9" style="1"/>
    <col min="8959" max="8959" width="5.81640625" style="1" customWidth="1"/>
    <col min="8960" max="8962" width="8.6328125" style="1" customWidth="1"/>
    <col min="8963" max="8964" width="20.6328125" style="1" customWidth="1"/>
    <col min="8965" max="8965" width="12.81640625" style="1" customWidth="1"/>
    <col min="8966" max="8967" width="10.6328125" style="1" customWidth="1"/>
    <col min="8968" max="8968" width="3.08984375" style="1" customWidth="1"/>
    <col min="8969" max="8969" width="8.453125" style="1" customWidth="1"/>
    <col min="8970" max="8972" width="10.6328125" style="1" customWidth="1"/>
    <col min="8973" max="9214" width="9" style="1"/>
    <col min="9215" max="9215" width="5.81640625" style="1" customWidth="1"/>
    <col min="9216" max="9218" width="8.6328125" style="1" customWidth="1"/>
    <col min="9219" max="9220" width="20.6328125" style="1" customWidth="1"/>
    <col min="9221" max="9221" width="12.81640625" style="1" customWidth="1"/>
    <col min="9222" max="9223" width="10.6328125" style="1" customWidth="1"/>
    <col min="9224" max="9224" width="3.08984375" style="1" customWidth="1"/>
    <col min="9225" max="9225" width="8.453125" style="1" customWidth="1"/>
    <col min="9226" max="9228" width="10.6328125" style="1" customWidth="1"/>
    <col min="9229" max="9470" width="9" style="1"/>
    <col min="9471" max="9471" width="5.81640625" style="1" customWidth="1"/>
    <col min="9472" max="9474" width="8.6328125" style="1" customWidth="1"/>
    <col min="9475" max="9476" width="20.6328125" style="1" customWidth="1"/>
    <col min="9477" max="9477" width="12.81640625" style="1" customWidth="1"/>
    <col min="9478" max="9479" width="10.6328125" style="1" customWidth="1"/>
    <col min="9480" max="9480" width="3.08984375" style="1" customWidth="1"/>
    <col min="9481" max="9481" width="8.453125" style="1" customWidth="1"/>
    <col min="9482" max="9484" width="10.6328125" style="1" customWidth="1"/>
    <col min="9485" max="9726" width="9" style="1"/>
    <col min="9727" max="9727" width="5.81640625" style="1" customWidth="1"/>
    <col min="9728" max="9730" width="8.6328125" style="1" customWidth="1"/>
    <col min="9731" max="9732" width="20.6328125" style="1" customWidth="1"/>
    <col min="9733" max="9733" width="12.81640625" style="1" customWidth="1"/>
    <col min="9734" max="9735" width="10.6328125" style="1" customWidth="1"/>
    <col min="9736" max="9736" width="3.08984375" style="1" customWidth="1"/>
    <col min="9737" max="9737" width="8.453125" style="1" customWidth="1"/>
    <col min="9738" max="9740" width="10.6328125" style="1" customWidth="1"/>
    <col min="9741" max="9982" width="9" style="1"/>
    <col min="9983" max="9983" width="5.81640625" style="1" customWidth="1"/>
    <col min="9984" max="9986" width="8.6328125" style="1" customWidth="1"/>
    <col min="9987" max="9988" width="20.6328125" style="1" customWidth="1"/>
    <col min="9989" max="9989" width="12.81640625" style="1" customWidth="1"/>
    <col min="9990" max="9991" width="10.6328125" style="1" customWidth="1"/>
    <col min="9992" max="9992" width="3.08984375" style="1" customWidth="1"/>
    <col min="9993" max="9993" width="8.453125" style="1" customWidth="1"/>
    <col min="9994" max="9996" width="10.6328125" style="1" customWidth="1"/>
    <col min="9997" max="10238" width="9" style="1"/>
    <col min="10239" max="10239" width="5.81640625" style="1" customWidth="1"/>
    <col min="10240" max="10242" width="8.6328125" style="1" customWidth="1"/>
    <col min="10243" max="10244" width="20.6328125" style="1" customWidth="1"/>
    <col min="10245" max="10245" width="12.81640625" style="1" customWidth="1"/>
    <col min="10246" max="10247" width="10.6328125" style="1" customWidth="1"/>
    <col min="10248" max="10248" width="3.08984375" style="1" customWidth="1"/>
    <col min="10249" max="10249" width="8.453125" style="1" customWidth="1"/>
    <col min="10250" max="10252" width="10.6328125" style="1" customWidth="1"/>
    <col min="10253" max="10494" width="9" style="1"/>
    <col min="10495" max="10495" width="5.81640625" style="1" customWidth="1"/>
    <col min="10496" max="10498" width="8.6328125" style="1" customWidth="1"/>
    <col min="10499" max="10500" width="20.6328125" style="1" customWidth="1"/>
    <col min="10501" max="10501" width="12.81640625" style="1" customWidth="1"/>
    <col min="10502" max="10503" width="10.6328125" style="1" customWidth="1"/>
    <col min="10504" max="10504" width="3.08984375" style="1" customWidth="1"/>
    <col min="10505" max="10505" width="8.453125" style="1" customWidth="1"/>
    <col min="10506" max="10508" width="10.6328125" style="1" customWidth="1"/>
    <col min="10509" max="10750" width="9" style="1"/>
    <col min="10751" max="10751" width="5.81640625" style="1" customWidth="1"/>
    <col min="10752" max="10754" width="8.6328125" style="1" customWidth="1"/>
    <col min="10755" max="10756" width="20.6328125" style="1" customWidth="1"/>
    <col min="10757" max="10757" width="12.81640625" style="1" customWidth="1"/>
    <col min="10758" max="10759" width="10.6328125" style="1" customWidth="1"/>
    <col min="10760" max="10760" width="3.08984375" style="1" customWidth="1"/>
    <col min="10761" max="10761" width="8.453125" style="1" customWidth="1"/>
    <col min="10762" max="10764" width="10.6328125" style="1" customWidth="1"/>
    <col min="10765" max="11006" width="9" style="1"/>
    <col min="11007" max="11007" width="5.81640625" style="1" customWidth="1"/>
    <col min="11008" max="11010" width="8.6328125" style="1" customWidth="1"/>
    <col min="11011" max="11012" width="20.6328125" style="1" customWidth="1"/>
    <col min="11013" max="11013" width="12.81640625" style="1" customWidth="1"/>
    <col min="11014" max="11015" width="10.6328125" style="1" customWidth="1"/>
    <col min="11016" max="11016" width="3.08984375" style="1" customWidth="1"/>
    <col min="11017" max="11017" width="8.453125" style="1" customWidth="1"/>
    <col min="11018" max="11020" width="10.6328125" style="1" customWidth="1"/>
    <col min="11021" max="11262" width="9" style="1"/>
    <col min="11263" max="11263" width="5.81640625" style="1" customWidth="1"/>
    <col min="11264" max="11266" width="8.6328125" style="1" customWidth="1"/>
    <col min="11267" max="11268" width="20.6328125" style="1" customWidth="1"/>
    <col min="11269" max="11269" width="12.81640625" style="1" customWidth="1"/>
    <col min="11270" max="11271" width="10.6328125" style="1" customWidth="1"/>
    <col min="11272" max="11272" width="3.08984375" style="1" customWidth="1"/>
    <col min="11273" max="11273" width="8.453125" style="1" customWidth="1"/>
    <col min="11274" max="11276" width="10.6328125" style="1" customWidth="1"/>
    <col min="11277" max="11518" width="9" style="1"/>
    <col min="11519" max="11519" width="5.81640625" style="1" customWidth="1"/>
    <col min="11520" max="11522" width="8.6328125" style="1" customWidth="1"/>
    <col min="11523" max="11524" width="20.6328125" style="1" customWidth="1"/>
    <col min="11525" max="11525" width="12.81640625" style="1" customWidth="1"/>
    <col min="11526" max="11527" width="10.6328125" style="1" customWidth="1"/>
    <col min="11528" max="11528" width="3.08984375" style="1" customWidth="1"/>
    <col min="11529" max="11529" width="8.453125" style="1" customWidth="1"/>
    <col min="11530" max="11532" width="10.6328125" style="1" customWidth="1"/>
    <col min="11533" max="11774" width="9" style="1"/>
    <col min="11775" max="11775" width="5.81640625" style="1" customWidth="1"/>
    <col min="11776" max="11778" width="8.6328125" style="1" customWidth="1"/>
    <col min="11779" max="11780" width="20.6328125" style="1" customWidth="1"/>
    <col min="11781" max="11781" width="12.81640625" style="1" customWidth="1"/>
    <col min="11782" max="11783" width="10.6328125" style="1" customWidth="1"/>
    <col min="11784" max="11784" width="3.08984375" style="1" customWidth="1"/>
    <col min="11785" max="11785" width="8.453125" style="1" customWidth="1"/>
    <col min="11786" max="11788" width="10.6328125" style="1" customWidth="1"/>
    <col min="11789" max="12030" width="9" style="1"/>
    <col min="12031" max="12031" width="5.81640625" style="1" customWidth="1"/>
    <col min="12032" max="12034" width="8.6328125" style="1" customWidth="1"/>
    <col min="12035" max="12036" width="20.6328125" style="1" customWidth="1"/>
    <col min="12037" max="12037" width="12.81640625" style="1" customWidth="1"/>
    <col min="12038" max="12039" width="10.6328125" style="1" customWidth="1"/>
    <col min="12040" max="12040" width="3.08984375" style="1" customWidth="1"/>
    <col min="12041" max="12041" width="8.453125" style="1" customWidth="1"/>
    <col min="12042" max="12044" width="10.6328125" style="1" customWidth="1"/>
    <col min="12045" max="12286" width="9" style="1"/>
    <col min="12287" max="12287" width="5.81640625" style="1" customWidth="1"/>
    <col min="12288" max="12290" width="8.6328125" style="1" customWidth="1"/>
    <col min="12291" max="12292" width="20.6328125" style="1" customWidth="1"/>
    <col min="12293" max="12293" width="12.81640625" style="1" customWidth="1"/>
    <col min="12294" max="12295" width="10.6328125" style="1" customWidth="1"/>
    <col min="12296" max="12296" width="3.08984375" style="1" customWidth="1"/>
    <col min="12297" max="12297" width="8.453125" style="1" customWidth="1"/>
    <col min="12298" max="12300" width="10.6328125" style="1" customWidth="1"/>
    <col min="12301" max="12542" width="9" style="1"/>
    <col min="12543" max="12543" width="5.81640625" style="1" customWidth="1"/>
    <col min="12544" max="12546" width="8.6328125" style="1" customWidth="1"/>
    <col min="12547" max="12548" width="20.6328125" style="1" customWidth="1"/>
    <col min="12549" max="12549" width="12.81640625" style="1" customWidth="1"/>
    <col min="12550" max="12551" width="10.6328125" style="1" customWidth="1"/>
    <col min="12552" max="12552" width="3.08984375" style="1" customWidth="1"/>
    <col min="12553" max="12553" width="8.453125" style="1" customWidth="1"/>
    <col min="12554" max="12556" width="10.6328125" style="1" customWidth="1"/>
    <col min="12557" max="12798" width="9" style="1"/>
    <col min="12799" max="12799" width="5.81640625" style="1" customWidth="1"/>
    <col min="12800" max="12802" width="8.6328125" style="1" customWidth="1"/>
    <col min="12803" max="12804" width="20.6328125" style="1" customWidth="1"/>
    <col min="12805" max="12805" width="12.81640625" style="1" customWidth="1"/>
    <col min="12806" max="12807" width="10.6328125" style="1" customWidth="1"/>
    <col min="12808" max="12808" width="3.08984375" style="1" customWidth="1"/>
    <col min="12809" max="12809" width="8.453125" style="1" customWidth="1"/>
    <col min="12810" max="12812" width="10.6328125" style="1" customWidth="1"/>
    <col min="12813" max="13054" width="9" style="1"/>
    <col min="13055" max="13055" width="5.81640625" style="1" customWidth="1"/>
    <col min="13056" max="13058" width="8.6328125" style="1" customWidth="1"/>
    <col min="13059" max="13060" width="20.6328125" style="1" customWidth="1"/>
    <col min="13061" max="13061" width="12.81640625" style="1" customWidth="1"/>
    <col min="13062" max="13063" width="10.6328125" style="1" customWidth="1"/>
    <col min="13064" max="13064" width="3.08984375" style="1" customWidth="1"/>
    <col min="13065" max="13065" width="8.453125" style="1" customWidth="1"/>
    <col min="13066" max="13068" width="10.6328125" style="1" customWidth="1"/>
    <col min="13069" max="13310" width="9" style="1"/>
    <col min="13311" max="13311" width="5.81640625" style="1" customWidth="1"/>
    <col min="13312" max="13314" width="8.6328125" style="1" customWidth="1"/>
    <col min="13315" max="13316" width="20.6328125" style="1" customWidth="1"/>
    <col min="13317" max="13317" width="12.81640625" style="1" customWidth="1"/>
    <col min="13318" max="13319" width="10.6328125" style="1" customWidth="1"/>
    <col min="13320" max="13320" width="3.08984375" style="1" customWidth="1"/>
    <col min="13321" max="13321" width="8.453125" style="1" customWidth="1"/>
    <col min="13322" max="13324" width="10.6328125" style="1" customWidth="1"/>
    <col min="13325" max="13566" width="9" style="1"/>
    <col min="13567" max="13567" width="5.81640625" style="1" customWidth="1"/>
    <col min="13568" max="13570" width="8.6328125" style="1" customWidth="1"/>
    <col min="13571" max="13572" width="20.6328125" style="1" customWidth="1"/>
    <col min="13573" max="13573" width="12.81640625" style="1" customWidth="1"/>
    <col min="13574" max="13575" width="10.6328125" style="1" customWidth="1"/>
    <col min="13576" max="13576" width="3.08984375" style="1" customWidth="1"/>
    <col min="13577" max="13577" width="8.453125" style="1" customWidth="1"/>
    <col min="13578" max="13580" width="10.6328125" style="1" customWidth="1"/>
    <col min="13581" max="13822" width="9" style="1"/>
    <col min="13823" max="13823" width="5.81640625" style="1" customWidth="1"/>
    <col min="13824" max="13826" width="8.6328125" style="1" customWidth="1"/>
    <col min="13827" max="13828" width="20.6328125" style="1" customWidth="1"/>
    <col min="13829" max="13829" width="12.81640625" style="1" customWidth="1"/>
    <col min="13830" max="13831" width="10.6328125" style="1" customWidth="1"/>
    <col min="13832" max="13832" width="3.08984375" style="1" customWidth="1"/>
    <col min="13833" max="13833" width="8.453125" style="1" customWidth="1"/>
    <col min="13834" max="13836" width="10.6328125" style="1" customWidth="1"/>
    <col min="13837" max="14078" width="9" style="1"/>
    <col min="14079" max="14079" width="5.81640625" style="1" customWidth="1"/>
    <col min="14080" max="14082" width="8.6328125" style="1" customWidth="1"/>
    <col min="14083" max="14084" width="20.6328125" style="1" customWidth="1"/>
    <col min="14085" max="14085" width="12.81640625" style="1" customWidth="1"/>
    <col min="14086" max="14087" width="10.6328125" style="1" customWidth="1"/>
    <col min="14088" max="14088" width="3.08984375" style="1" customWidth="1"/>
    <col min="14089" max="14089" width="8.453125" style="1" customWidth="1"/>
    <col min="14090" max="14092" width="10.6328125" style="1" customWidth="1"/>
    <col min="14093" max="14334" width="9" style="1"/>
    <col min="14335" max="14335" width="5.81640625" style="1" customWidth="1"/>
    <col min="14336" max="14338" width="8.6328125" style="1" customWidth="1"/>
    <col min="14339" max="14340" width="20.6328125" style="1" customWidth="1"/>
    <col min="14341" max="14341" width="12.81640625" style="1" customWidth="1"/>
    <col min="14342" max="14343" width="10.6328125" style="1" customWidth="1"/>
    <col min="14344" max="14344" width="3.08984375" style="1" customWidth="1"/>
    <col min="14345" max="14345" width="8.453125" style="1" customWidth="1"/>
    <col min="14346" max="14348" width="10.6328125" style="1" customWidth="1"/>
    <col min="14349" max="14590" width="9" style="1"/>
    <col min="14591" max="14591" width="5.81640625" style="1" customWidth="1"/>
    <col min="14592" max="14594" width="8.6328125" style="1" customWidth="1"/>
    <col min="14595" max="14596" width="20.6328125" style="1" customWidth="1"/>
    <col min="14597" max="14597" width="12.81640625" style="1" customWidth="1"/>
    <col min="14598" max="14599" width="10.6328125" style="1" customWidth="1"/>
    <col min="14600" max="14600" width="3.08984375" style="1" customWidth="1"/>
    <col min="14601" max="14601" width="8.453125" style="1" customWidth="1"/>
    <col min="14602" max="14604" width="10.6328125" style="1" customWidth="1"/>
    <col min="14605" max="14846" width="9" style="1"/>
    <col min="14847" max="14847" width="5.81640625" style="1" customWidth="1"/>
    <col min="14848" max="14850" width="8.6328125" style="1" customWidth="1"/>
    <col min="14851" max="14852" width="20.6328125" style="1" customWidth="1"/>
    <col min="14853" max="14853" width="12.81640625" style="1" customWidth="1"/>
    <col min="14854" max="14855" width="10.6328125" style="1" customWidth="1"/>
    <col min="14856" max="14856" width="3.08984375" style="1" customWidth="1"/>
    <col min="14857" max="14857" width="8.453125" style="1" customWidth="1"/>
    <col min="14858" max="14860" width="10.6328125" style="1" customWidth="1"/>
    <col min="14861" max="15102" width="9" style="1"/>
    <col min="15103" max="15103" width="5.81640625" style="1" customWidth="1"/>
    <col min="15104" max="15106" width="8.6328125" style="1" customWidth="1"/>
    <col min="15107" max="15108" width="20.6328125" style="1" customWidth="1"/>
    <col min="15109" max="15109" width="12.81640625" style="1" customWidth="1"/>
    <col min="15110" max="15111" width="10.6328125" style="1" customWidth="1"/>
    <col min="15112" max="15112" width="3.08984375" style="1" customWidth="1"/>
    <col min="15113" max="15113" width="8.453125" style="1" customWidth="1"/>
    <col min="15114" max="15116" width="10.6328125" style="1" customWidth="1"/>
    <col min="15117" max="15358" width="9" style="1"/>
    <col min="15359" max="15359" width="5.81640625" style="1" customWidth="1"/>
    <col min="15360" max="15362" width="8.6328125" style="1" customWidth="1"/>
    <col min="15363" max="15364" width="20.6328125" style="1" customWidth="1"/>
    <col min="15365" max="15365" width="12.81640625" style="1" customWidth="1"/>
    <col min="15366" max="15367" width="10.6328125" style="1" customWidth="1"/>
    <col min="15368" max="15368" width="3.08984375" style="1" customWidth="1"/>
    <col min="15369" max="15369" width="8.453125" style="1" customWidth="1"/>
    <col min="15370" max="15372" width="10.6328125" style="1" customWidth="1"/>
    <col min="15373" max="15614" width="9" style="1"/>
    <col min="15615" max="15615" width="5.81640625" style="1" customWidth="1"/>
    <col min="15616" max="15618" width="8.6328125" style="1" customWidth="1"/>
    <col min="15619" max="15620" width="20.6328125" style="1" customWidth="1"/>
    <col min="15621" max="15621" width="12.81640625" style="1" customWidth="1"/>
    <col min="15622" max="15623" width="10.6328125" style="1" customWidth="1"/>
    <col min="15624" max="15624" width="3.08984375" style="1" customWidth="1"/>
    <col min="15625" max="15625" width="8.453125" style="1" customWidth="1"/>
    <col min="15626" max="15628" width="10.6328125" style="1" customWidth="1"/>
    <col min="15629" max="15870" width="9" style="1"/>
    <col min="15871" max="15871" width="5.81640625" style="1" customWidth="1"/>
    <col min="15872" max="15874" width="8.6328125" style="1" customWidth="1"/>
    <col min="15875" max="15876" width="20.6328125" style="1" customWidth="1"/>
    <col min="15877" max="15877" width="12.81640625" style="1" customWidth="1"/>
    <col min="15878" max="15879" width="10.6328125" style="1" customWidth="1"/>
    <col min="15880" max="15880" width="3.08984375" style="1" customWidth="1"/>
    <col min="15881" max="15881" width="8.453125" style="1" customWidth="1"/>
    <col min="15882" max="15884" width="10.6328125" style="1" customWidth="1"/>
    <col min="15885" max="16126" width="9" style="1"/>
    <col min="16127" max="16127" width="5.81640625" style="1" customWidth="1"/>
    <col min="16128" max="16130" width="8.6328125" style="1" customWidth="1"/>
    <col min="16131" max="16132" width="20.6328125" style="1" customWidth="1"/>
    <col min="16133" max="16133" width="12.81640625" style="1" customWidth="1"/>
    <col min="16134" max="16135" width="10.6328125" style="1" customWidth="1"/>
    <col min="16136" max="16136" width="3.08984375" style="1" customWidth="1"/>
    <col min="16137" max="16137" width="8.453125" style="1" customWidth="1"/>
    <col min="16138" max="16140" width="10.6328125" style="1" customWidth="1"/>
    <col min="16141" max="16384" width="9" style="1"/>
  </cols>
  <sheetData>
    <row r="1" spans="2:222" ht="13.5" customHeight="1"/>
    <row r="2" spans="2:222" ht="21" customHeight="1">
      <c r="C2" s="294" t="s">
        <v>0</v>
      </c>
      <c r="D2" s="294"/>
      <c r="E2" s="294"/>
      <c r="F2" s="294"/>
      <c r="G2" s="2"/>
      <c r="H2" s="2"/>
      <c r="J2" s="79"/>
      <c r="K2" s="295" t="s">
        <v>76</v>
      </c>
      <c r="L2" s="295"/>
      <c r="M2" s="3"/>
    </row>
    <row r="4" spans="2:222" ht="13.5" customHeight="1" thickBot="1"/>
    <row r="5" spans="2:222" ht="19.5" customHeight="1">
      <c r="B5" s="271" t="s">
        <v>1</v>
      </c>
      <c r="C5" s="296">
        <v>2024</v>
      </c>
      <c r="D5" s="297"/>
      <c r="E5" s="4" t="s">
        <v>2</v>
      </c>
      <c r="F5" s="4"/>
      <c r="G5" s="4"/>
      <c r="H5" s="4"/>
      <c r="I5" s="4"/>
      <c r="J5" s="4"/>
      <c r="K5" s="4"/>
      <c r="L5" s="273" t="s">
        <v>77</v>
      </c>
      <c r="M5" s="274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</row>
    <row r="6" spans="2:222" ht="44.25" customHeight="1" thickBot="1">
      <c r="B6" s="272"/>
      <c r="C6" s="289" t="str">
        <f>申し込みシート!I1</f>
        <v>第7回東北U-15選抜フットサル大会</v>
      </c>
      <c r="D6" s="290"/>
      <c r="E6" s="290"/>
      <c r="F6" s="290"/>
      <c r="G6" s="290"/>
      <c r="H6" s="290"/>
      <c r="I6" s="290"/>
      <c r="J6" s="290"/>
      <c r="K6" s="291"/>
      <c r="L6" s="275"/>
      <c r="M6" s="27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</row>
    <row r="7" spans="2:222" ht="22.5" customHeight="1">
      <c r="B7" s="277" t="s">
        <v>3</v>
      </c>
      <c r="C7" s="86" t="s">
        <v>4</v>
      </c>
      <c r="D7" s="281">
        <f>申し込みシート!I3</f>
        <v>0</v>
      </c>
      <c r="E7" s="281"/>
      <c r="F7" s="281"/>
      <c r="G7" s="282"/>
      <c r="H7" s="279" t="s">
        <v>5</v>
      </c>
      <c r="I7" s="283"/>
      <c r="J7" s="284"/>
      <c r="K7" s="284"/>
      <c r="L7" s="284"/>
      <c r="M7" s="285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</row>
    <row r="8" spans="2:222" ht="52.5" customHeight="1" thickBot="1">
      <c r="B8" s="278"/>
      <c r="C8" s="105"/>
      <c r="D8" s="292">
        <f>申し込みシート!I4</f>
        <v>0</v>
      </c>
      <c r="E8" s="292"/>
      <c r="F8" s="292"/>
      <c r="G8" s="293"/>
      <c r="H8" s="280"/>
      <c r="I8" s="286"/>
      <c r="J8" s="287"/>
      <c r="K8" s="287"/>
      <c r="L8" s="287"/>
      <c r="M8" s="28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</row>
    <row r="9" spans="2:222" ht="13.5" thickBot="1"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</row>
    <row r="10" spans="2:222" ht="50.25" customHeight="1" thickBot="1">
      <c r="B10" s="25" t="s">
        <v>19</v>
      </c>
      <c r="C10" s="9" t="s">
        <v>20</v>
      </c>
      <c r="D10" s="10" t="s">
        <v>6</v>
      </c>
      <c r="E10" s="11" t="s">
        <v>7</v>
      </c>
      <c r="F10" s="84" t="s">
        <v>79</v>
      </c>
      <c r="G10" s="84" t="s">
        <v>4</v>
      </c>
      <c r="H10" s="85" t="s">
        <v>8</v>
      </c>
      <c r="I10" s="12"/>
      <c r="J10" s="14" t="s">
        <v>9</v>
      </c>
      <c r="K10" s="318" t="s">
        <v>80</v>
      </c>
      <c r="L10" s="319"/>
      <c r="M10" s="83" t="s">
        <v>78</v>
      </c>
      <c r="N10" s="13"/>
      <c r="O10" s="13"/>
      <c r="P10" s="13" t="s">
        <v>48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</row>
    <row r="11" spans="2:222" ht="43.5" customHeight="1">
      <c r="B11" s="107">
        <v>1</v>
      </c>
      <c r="C11" s="108"/>
      <c r="D11" s="108"/>
      <c r="E11" s="109" t="str">
        <f>IF(申し込みシート!AM4="","",申し込みシート!AM4)</f>
        <v/>
      </c>
      <c r="F11" s="110" t="str">
        <f>IF(申し込みシート!AO4="","",申し込みシート!AO4)</f>
        <v/>
      </c>
      <c r="G11" s="111" t="str">
        <f>IF(申し込みシート!AP4="","",申し込みシート!AP4)</f>
        <v/>
      </c>
      <c r="H11" s="112" t="str">
        <f>IF(申し込みシート!AN4="","",申し込みシート!AN4)</f>
        <v/>
      </c>
      <c r="I11"/>
      <c r="J11" s="93" t="str">
        <f>IF(申し込みシート!F16="","",申し込みシート!F16)</f>
        <v>監督</v>
      </c>
      <c r="K11" s="316" t="str">
        <f>IF(申し込みシート!L16="","",申し込みシート!L16)</f>
        <v/>
      </c>
      <c r="L11" s="317"/>
      <c r="M11" s="24"/>
      <c r="N11" s="26" t="s">
        <v>16</v>
      </c>
      <c r="O11" s="13"/>
      <c r="P11" s="13" t="str">
        <f>IF(申し込みシート!T16="","",申し込みシート!T16)</f>
        <v/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</row>
    <row r="12" spans="2:222" ht="43.5" customHeight="1">
      <c r="B12" s="113">
        <v>2</v>
      </c>
      <c r="C12" s="23"/>
      <c r="D12" s="23"/>
      <c r="E12" s="87" t="str">
        <f>IF(申し込みシート!AM5="","",申し込みシート!AM5)</f>
        <v/>
      </c>
      <c r="F12" s="95" t="str">
        <f>IF(申し込みシート!AO5="","",申し込みシート!AO5)</f>
        <v/>
      </c>
      <c r="G12" s="88" t="str">
        <f>IF(申し込みシート!AP5="","",申し込みシート!AP5)</f>
        <v/>
      </c>
      <c r="H12" s="89" t="str">
        <f>IF(申し込みシート!AN5="","",申し込みシート!AN5)</f>
        <v/>
      </c>
      <c r="I12"/>
      <c r="J12" s="93" t="str">
        <f>IF(申し込みシート!F17="","",申し込みシート!F17)</f>
        <v>コーチ</v>
      </c>
      <c r="K12" s="316" t="str">
        <f>IF(申し込みシート!L17="","",申し込みシート!L17)</f>
        <v/>
      </c>
      <c r="L12" s="317"/>
      <c r="M12" s="24"/>
      <c r="N12" s="41" t="s">
        <v>17</v>
      </c>
      <c r="O12" s="42"/>
      <c r="P12" s="13" t="str">
        <f>IF(申し込みシート!T17="","",申し込みシート!T17)</f>
        <v/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</row>
    <row r="13" spans="2:222" ht="43.5" customHeight="1">
      <c r="B13" s="113">
        <v>3</v>
      </c>
      <c r="C13" s="23"/>
      <c r="D13" s="23"/>
      <c r="E13" s="87" t="str">
        <f>IF(申し込みシート!AM6="","",申し込みシート!AM6)</f>
        <v/>
      </c>
      <c r="F13" s="95" t="str">
        <f>IF(申し込みシート!AO6="","",申し込みシート!AO6)</f>
        <v/>
      </c>
      <c r="G13" s="88" t="str">
        <f>IF(申し込みシート!AP6="","",申し込みシート!AP6)</f>
        <v/>
      </c>
      <c r="H13" s="89" t="str">
        <f>IF(申し込みシート!AN6="","",申し込みシート!AN6)</f>
        <v/>
      </c>
      <c r="I13"/>
      <c r="J13" s="93" t="str">
        <f>IF(申し込みシート!F18="","",申し込みシート!F18)</f>
        <v/>
      </c>
      <c r="K13" s="316" t="str">
        <f>IF(申し込みシート!L18="","",申し込みシート!L18)</f>
        <v/>
      </c>
      <c r="L13" s="317"/>
      <c r="M13" s="24"/>
      <c r="N13" s="41" t="s">
        <v>18</v>
      </c>
      <c r="O13" s="42"/>
      <c r="P13" s="13" t="str">
        <f>IF(申し込みシート!T18="","",申し込みシート!T18)</f>
        <v/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</row>
    <row r="14" spans="2:222" ht="43.5" customHeight="1" thickBot="1">
      <c r="B14" s="113">
        <v>4</v>
      </c>
      <c r="C14" s="23"/>
      <c r="D14" s="23"/>
      <c r="E14" s="87" t="str">
        <f>IF(申し込みシート!AM7="","",申し込みシート!AM7)</f>
        <v/>
      </c>
      <c r="F14" s="95" t="str">
        <f>IF(申し込みシート!AO7="","",申し込みシート!AO7)</f>
        <v/>
      </c>
      <c r="G14" s="88" t="str">
        <f>IF(申し込みシート!AP7="","",申し込みシート!AP7)</f>
        <v/>
      </c>
      <c r="H14" s="89" t="str">
        <f>IF(申し込みシート!AN7="","",申し込みシート!AN7)</f>
        <v/>
      </c>
      <c r="I14" s="16"/>
      <c r="J14" s="150" t="str">
        <f>IF(申し込みシート!F19="","",申し込みシート!F19)</f>
        <v/>
      </c>
      <c r="K14" s="320" t="str">
        <f>IF(申し込みシート!L19="","",申し込みシート!L19)</f>
        <v/>
      </c>
      <c r="L14" s="321"/>
      <c r="M14" s="151"/>
      <c r="N14" s="5"/>
      <c r="O14" s="13"/>
      <c r="P14" s="13" t="str">
        <f>IF(申し込みシート!T19="","",申し込みシート!T19)</f>
        <v/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</row>
    <row r="15" spans="2:222" ht="43.5" customHeight="1">
      <c r="B15" s="113">
        <v>5</v>
      </c>
      <c r="C15" s="23"/>
      <c r="D15" s="23"/>
      <c r="E15" s="87" t="str">
        <f>IF(申し込みシート!AM8="","",申し込みシート!AM8)</f>
        <v/>
      </c>
      <c r="F15" s="95" t="str">
        <f>IF(申し込みシート!AO8="","",申し込みシート!AO8)</f>
        <v/>
      </c>
      <c r="G15" s="88" t="str">
        <f>IF(申し込みシート!AP8="","",申し込みシート!AP8)</f>
        <v/>
      </c>
      <c r="H15" s="89" t="str">
        <f>IF(申し込みシート!AN8="","",申し込みシート!AN8)</f>
        <v/>
      </c>
      <c r="I15" s="17"/>
      <c r="J15" s="159" t="str">
        <f>IF(申し込みシート!F20="","",申し込みシート!F20)</f>
        <v/>
      </c>
      <c r="K15" s="322" t="str">
        <f>IF(申し込みシート!L20="","",申し込みシート!L20)</f>
        <v/>
      </c>
      <c r="L15" s="323"/>
      <c r="M15" s="160"/>
      <c r="N15" s="5"/>
      <c r="O15" s="13"/>
      <c r="P15" s="13" t="str">
        <f>IF(申し込みシート!T20="","",申し込みシート!T20)</f>
        <v/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</row>
    <row r="16" spans="2:222" ht="43.5" customHeight="1">
      <c r="B16" s="113">
        <v>6</v>
      </c>
      <c r="C16" s="23"/>
      <c r="D16" s="23"/>
      <c r="E16" s="87" t="str">
        <f>IF(申し込みシート!AM9="","",申し込みシート!AM9)</f>
        <v/>
      </c>
      <c r="F16" s="95" t="str">
        <f>IF(申し込みシート!AO9="","",申し込みシート!AO9)</f>
        <v/>
      </c>
      <c r="G16" s="88" t="str">
        <f>IF(申し込みシート!AP9="","",申し込みシート!AP9)</f>
        <v/>
      </c>
      <c r="H16" s="89" t="str">
        <f>IF(申し込みシート!AN9="","",申し込みシート!AN9)</f>
        <v/>
      </c>
      <c r="I16" s="17"/>
      <c r="J16" s="161" t="str">
        <f>IF(申し込みシート!F21="","",申し込みシート!F21)</f>
        <v/>
      </c>
      <c r="K16" s="312" t="str">
        <f>IF(申し込みシート!L21="","",申し込みシート!L21)</f>
        <v/>
      </c>
      <c r="L16" s="313"/>
      <c r="M16" s="162"/>
      <c r="N16" s="5"/>
      <c r="O16" s="13"/>
      <c r="P16" s="13" t="str">
        <f>IF(申し込みシート!T21="","",申し込みシート!T21)</f>
        <v/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</row>
    <row r="17" spans="2:204" ht="43.5" customHeight="1">
      <c r="B17" s="113">
        <v>7</v>
      </c>
      <c r="C17" s="23"/>
      <c r="D17" s="23"/>
      <c r="E17" s="87" t="str">
        <f>IF(申し込みシート!AM10="","",申し込みシート!AM10)</f>
        <v/>
      </c>
      <c r="F17" s="95" t="str">
        <f>IF(申し込みシート!AO10="","",申し込みシート!AO10)</f>
        <v/>
      </c>
      <c r="G17" s="88" t="str">
        <f>IF(申し込みシート!AP10="","",申し込みシート!AP10)</f>
        <v/>
      </c>
      <c r="H17" s="89" t="str">
        <f>IF(申し込みシート!AN10="","",申し込みシート!AN10)</f>
        <v/>
      </c>
      <c r="I17" s="17"/>
      <c r="J17" s="161" t="str">
        <f>IF(申し込みシート!F22="","",申し込みシート!F22)</f>
        <v/>
      </c>
      <c r="K17" s="312" t="str">
        <f>IF(申し込みシート!L22="","",申し込みシート!L22)</f>
        <v/>
      </c>
      <c r="L17" s="313"/>
      <c r="M17" s="162"/>
      <c r="N17" s="18"/>
      <c r="O17" s="13"/>
      <c r="P17" s="13" t="str">
        <f>IF(申し込みシート!T22="","",申し込みシート!T22)</f>
        <v/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</row>
    <row r="18" spans="2:204" ht="43.5" customHeight="1" thickBot="1">
      <c r="B18" s="113">
        <v>8</v>
      </c>
      <c r="C18" s="23"/>
      <c r="D18" s="23"/>
      <c r="E18" s="87" t="str">
        <f>IF(申し込みシート!AM11="","",申し込みシート!AM11)</f>
        <v/>
      </c>
      <c r="F18" s="95" t="str">
        <f>IF(申し込みシート!AO11="","",申し込みシート!AO11)</f>
        <v/>
      </c>
      <c r="G18" s="88" t="str">
        <f>IF(申し込みシート!AP11="","",申し込みシート!AP11)</f>
        <v/>
      </c>
      <c r="H18" s="89" t="str">
        <f>IF(申し込みシート!AN11="","",申し込みシート!AN11)</f>
        <v/>
      </c>
      <c r="I18" s="16"/>
      <c r="J18" s="163" t="str">
        <f>IF(申し込みシート!F23="","",申し込みシート!F23)</f>
        <v/>
      </c>
      <c r="K18" s="314" t="str">
        <f>IF(申し込みシート!L23="","",申し込みシート!L23)</f>
        <v/>
      </c>
      <c r="L18" s="315"/>
      <c r="M18" s="164"/>
      <c r="N18" s="6"/>
      <c r="O18" s="13"/>
      <c r="P18" s="13" t="str">
        <f>IF(申し込みシート!T23="","",申し込みシート!T23)</f>
        <v/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</row>
    <row r="19" spans="2:204" ht="43.5" customHeight="1">
      <c r="B19" s="113">
        <v>9</v>
      </c>
      <c r="C19" s="23"/>
      <c r="D19" s="23"/>
      <c r="E19" s="87" t="str">
        <f>IF(申し込みシート!AM12="","",申し込みシート!AM12)</f>
        <v/>
      </c>
      <c r="F19" s="95" t="str">
        <f>IF(申し込みシート!AO12="","",申し込みシート!AO12)</f>
        <v/>
      </c>
      <c r="G19" s="88" t="str">
        <f>IF(申し込みシート!AP12="","",申し込みシート!AP12)</f>
        <v/>
      </c>
      <c r="H19" s="89" t="str">
        <f>IF(申し込みシート!AN12="","",申し込みシート!AN12)</f>
        <v/>
      </c>
      <c r="I19" s="17"/>
      <c r="J19" s="19" t="s">
        <v>10</v>
      </c>
      <c r="K19" s="17"/>
      <c r="L19" s="17"/>
      <c r="M19" s="17"/>
      <c r="N19" s="18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</row>
    <row r="20" spans="2:204" ht="43.5" customHeight="1" thickBot="1">
      <c r="B20" s="114">
        <v>10</v>
      </c>
      <c r="C20" s="50"/>
      <c r="D20" s="50"/>
      <c r="E20" s="90" t="str">
        <f>IF(申し込みシート!AM13="","",申し込みシート!AM13)</f>
        <v/>
      </c>
      <c r="F20" s="106" t="str">
        <f>IF(申し込みシート!AO13="","",申し込みシート!AO13)</f>
        <v/>
      </c>
      <c r="G20" s="91" t="str">
        <f>IF(申し込みシート!AP13="","",申し込みシート!AP13)</f>
        <v/>
      </c>
      <c r="H20" s="92" t="str">
        <f>IF(申し込みシート!AN13="","",申し込みシート!AN13)</f>
        <v/>
      </c>
      <c r="I20" s="17"/>
      <c r="J20" s="43"/>
      <c r="K20" s="94" t="s">
        <v>11</v>
      </c>
      <c r="L20" s="94" t="s">
        <v>12</v>
      </c>
      <c r="M20" s="94" t="s">
        <v>13</v>
      </c>
      <c r="N20" s="5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</row>
    <row r="21" spans="2:204" ht="43.5" customHeight="1">
      <c r="B21" s="152">
        <v>11</v>
      </c>
      <c r="C21" s="153"/>
      <c r="D21" s="153"/>
      <c r="E21" s="154" t="str">
        <f>IF(申し込みシート!AM14="","",申し込みシート!AM14)</f>
        <v/>
      </c>
      <c r="F21" s="155" t="str">
        <f>IF(申し込みシート!AO14="","",申し込みシート!AO14)</f>
        <v/>
      </c>
      <c r="G21" s="156" t="str">
        <f>IF(申し込みシート!AP14="","",申し込みシート!AP14)</f>
        <v/>
      </c>
      <c r="H21" s="157" t="str">
        <f>IF(申し込みシート!AN14="","",申し込みシート!AN14)</f>
        <v/>
      </c>
      <c r="I21" s="17"/>
      <c r="J21" s="88" t="s">
        <v>64</v>
      </c>
      <c r="K21" s="95" t="str">
        <f>IF(申し込みシート!L11="","",申し込みシート!L11)</f>
        <v/>
      </c>
      <c r="L21" s="95" t="str">
        <f>IF(申し込みシート!T11="","",申し込みシート!T11)</f>
        <v/>
      </c>
      <c r="M21" s="95" t="str">
        <f>IF(申し込みシート!AB11="","",申し込みシート!AB11)</f>
        <v/>
      </c>
      <c r="N21" s="18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</row>
    <row r="22" spans="2:204" ht="43.5" customHeight="1">
      <c r="B22" s="113">
        <v>12</v>
      </c>
      <c r="C22" s="23"/>
      <c r="D22" s="23"/>
      <c r="E22" s="87" t="str">
        <f>IF(申し込みシート!AM15="","",申し込みシート!AM15)</f>
        <v/>
      </c>
      <c r="F22" s="95" t="str">
        <f>IF(申し込みシート!AO15="","",申し込みシート!AO15)</f>
        <v/>
      </c>
      <c r="G22" s="88" t="str">
        <f>IF(申し込みシート!AP15="","",申し込みシート!AP15)</f>
        <v/>
      </c>
      <c r="H22" s="89" t="str">
        <f>IF(申し込みシート!AN15="","",申し込みシート!AN15)</f>
        <v/>
      </c>
      <c r="I22" s="16"/>
      <c r="J22" s="94" t="s">
        <v>65</v>
      </c>
      <c r="K22" s="95" t="str">
        <f>IF(申し込みシート!L12="","",申し込みシート!L12)</f>
        <v/>
      </c>
      <c r="L22" s="95" t="str">
        <f>IF(申し込みシート!T12="","",申し込みシート!T12)</f>
        <v/>
      </c>
      <c r="M22" s="95" t="str">
        <f>IF(申し込みシート!AB12="","",申し込みシート!AB12)</f>
        <v/>
      </c>
      <c r="N22" s="18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</row>
    <row r="23" spans="2:204" ht="43.5" customHeight="1">
      <c r="B23" s="113">
        <v>13</v>
      </c>
      <c r="C23" s="23"/>
      <c r="D23" s="23"/>
      <c r="E23" s="87" t="str">
        <f>IF(申し込みシート!AM16="","",申し込みシート!AM16)</f>
        <v/>
      </c>
      <c r="F23" s="95" t="str">
        <f>IF(申し込みシート!AO16="","",申し込みシート!AO16)</f>
        <v/>
      </c>
      <c r="G23" s="88" t="str">
        <f>IF(申し込みシート!AP16="","",申し込みシート!AP16)</f>
        <v/>
      </c>
      <c r="H23" s="89" t="str">
        <f>IF(申し込みシート!AN16="","",申し込みシート!AN16)</f>
        <v/>
      </c>
      <c r="I23" s="17"/>
      <c r="J23" s="88" t="s">
        <v>67</v>
      </c>
      <c r="K23" s="95" t="str">
        <f>IF(申し込みシート!L13="","",申し込みシート!L13)</f>
        <v/>
      </c>
      <c r="L23" s="95" t="str">
        <f>IF(申し込みシート!T13="","",申し込みシート!T13)</f>
        <v/>
      </c>
      <c r="M23" s="95" t="str">
        <f>IF(申し込みシート!AB13="","",申し込みシート!AB13)</f>
        <v/>
      </c>
      <c r="N23" s="18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</row>
    <row r="24" spans="2:204" ht="43.5" customHeight="1">
      <c r="B24" s="113">
        <v>14</v>
      </c>
      <c r="C24" s="23"/>
      <c r="D24" s="23"/>
      <c r="E24" s="87" t="str">
        <f>IF(申し込みシート!AM17="","",申し込みシート!AM17)</f>
        <v/>
      </c>
      <c r="F24" s="95" t="str">
        <f>IF(申し込みシート!AO17="","",申し込みシート!AO17)</f>
        <v/>
      </c>
      <c r="G24" s="88" t="str">
        <f>IF(申し込みシート!AP17="","",申し込みシート!AP17)</f>
        <v/>
      </c>
      <c r="H24" s="89" t="str">
        <f>IF(申し込みシート!AN17="","",申し込みシート!AN17)</f>
        <v/>
      </c>
      <c r="I24" s="17"/>
      <c r="J24" s="94" t="s">
        <v>66</v>
      </c>
      <c r="K24" s="95" t="str">
        <f>IF(申し込みシート!L14="","",申し込みシート!L14)</f>
        <v/>
      </c>
      <c r="L24" s="95" t="str">
        <f>IF(申し込みシート!T14="","",申し込みシート!T14)</f>
        <v/>
      </c>
      <c r="M24" s="95" t="str">
        <f>IF(申し込みシート!AB14="","",申し込みシート!AB14)</f>
        <v/>
      </c>
      <c r="N24" s="18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</row>
    <row r="25" spans="2:204" ht="43.5" customHeight="1" thickBot="1">
      <c r="B25" s="113">
        <v>15</v>
      </c>
      <c r="C25" s="23"/>
      <c r="D25" s="23"/>
      <c r="E25" s="87" t="str">
        <f>IF(申し込みシート!AM18="","",申し込みシート!AM18)</f>
        <v/>
      </c>
      <c r="F25" s="95" t="str">
        <f>IF(申し込みシート!AO18="","",申し込みシート!AO18)</f>
        <v/>
      </c>
      <c r="G25" s="88" t="str">
        <f>IF(申し込みシート!AP18="","",申し込みシート!AP18)</f>
        <v/>
      </c>
      <c r="H25" s="89" t="str">
        <f>IF(申し込みシート!AN18="","",申し込みシート!AN18)</f>
        <v/>
      </c>
      <c r="I25" s="17"/>
      <c r="J25" s="19" t="s">
        <v>14</v>
      </c>
      <c r="K25" s="16"/>
      <c r="L25" s="17"/>
      <c r="M25" s="17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</row>
    <row r="26" spans="2:204" ht="43.5" customHeight="1">
      <c r="B26" s="113">
        <v>16</v>
      </c>
      <c r="C26" s="23"/>
      <c r="D26" s="23"/>
      <c r="E26" s="87" t="str">
        <f>IF(申し込みシート!AM19="","",申し込みシート!AM19)</f>
        <v/>
      </c>
      <c r="F26" s="95" t="str">
        <f>IF(申し込みシート!AO19="","",申し込みシート!AO19)</f>
        <v/>
      </c>
      <c r="G26" s="88" t="str">
        <f>IF(申し込みシート!AP19="","",申し込みシート!AP19)</f>
        <v/>
      </c>
      <c r="H26" s="89" t="str">
        <f>IF(申し込みシート!AN19="","",申し込みシート!AN19)</f>
        <v/>
      </c>
      <c r="I26" s="16"/>
      <c r="J26" s="301"/>
      <c r="K26" s="302"/>
      <c r="L26" s="302"/>
      <c r="M26" s="30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</row>
    <row r="27" spans="2:204" ht="43.5" customHeight="1" thickBot="1">
      <c r="B27" s="113">
        <v>17</v>
      </c>
      <c r="C27" s="23"/>
      <c r="D27" s="23"/>
      <c r="E27" s="87" t="str">
        <f>IF(申し込みシート!AM20="","",申し込みシート!AM20)</f>
        <v/>
      </c>
      <c r="F27" s="95" t="str">
        <f>IF(申し込みシート!AO20="","",申し込みシート!AO20)</f>
        <v/>
      </c>
      <c r="G27" s="88" t="str">
        <f>IF(申し込みシート!AP20="","",申し込みシート!AP20)</f>
        <v/>
      </c>
      <c r="H27" s="89" t="str">
        <f>IF(申し込みシート!AN20="","",申し込みシート!AN20)</f>
        <v/>
      </c>
      <c r="I27" s="17"/>
      <c r="J27" s="304"/>
      <c r="K27" s="305"/>
      <c r="L27" s="305"/>
      <c r="M27" s="30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</row>
    <row r="28" spans="2:204" ht="43.5" customHeight="1" thickBot="1">
      <c r="B28" s="113">
        <v>18</v>
      </c>
      <c r="C28" s="23"/>
      <c r="D28" s="23"/>
      <c r="E28" s="87" t="str">
        <f>IF(申し込みシート!AM21="","",申し込みシート!AM21)</f>
        <v/>
      </c>
      <c r="F28" s="95" t="str">
        <f>IF(申し込みシート!AO21="","",申し込みシート!AO21)</f>
        <v/>
      </c>
      <c r="G28" s="88" t="str">
        <f>IF(申し込みシート!AP21="","",申し込みシート!AP21)</f>
        <v/>
      </c>
      <c r="H28" s="89" t="str">
        <f>IF(申し込みシート!AN21="","",申し込みシート!AN21)</f>
        <v/>
      </c>
      <c r="I28" s="17"/>
      <c r="J28" s="19" t="s">
        <v>15</v>
      </c>
      <c r="K28" s="17"/>
      <c r="L28" s="17"/>
      <c r="M28" s="17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</row>
    <row r="29" spans="2:204" ht="43.5" customHeight="1">
      <c r="B29" s="113">
        <v>19</v>
      </c>
      <c r="C29" s="23"/>
      <c r="D29" s="23"/>
      <c r="E29" s="87" t="str">
        <f>IF(申し込みシート!AM22="","",申し込みシート!AM22)</f>
        <v/>
      </c>
      <c r="F29" s="95" t="str">
        <f>IF(申し込みシート!AO22="","",申し込みシート!AO22)</f>
        <v/>
      </c>
      <c r="G29" s="88" t="str">
        <f>IF(申し込みシート!AP22="","",申し込みシート!AP22)</f>
        <v/>
      </c>
      <c r="H29" s="89" t="str">
        <f>IF(申し込みシート!AN22="","",申し込みシート!AN22)</f>
        <v/>
      </c>
      <c r="I29" s="17"/>
      <c r="J29" s="307"/>
      <c r="K29" s="308"/>
      <c r="L29" s="308"/>
      <c r="M29" s="309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</row>
    <row r="30" spans="2:204" ht="43.5" customHeight="1" thickBot="1">
      <c r="B30" s="114">
        <v>20</v>
      </c>
      <c r="C30" s="50"/>
      <c r="D30" s="50"/>
      <c r="E30" s="90" t="str">
        <f>IF(申し込みシート!AM23="","",申し込みシート!AM23)</f>
        <v/>
      </c>
      <c r="F30" s="106" t="str">
        <f>IF(申し込みシート!AO23="","",申し込みシート!AO23)</f>
        <v/>
      </c>
      <c r="G30" s="91" t="str">
        <f>IF(申し込みシート!AP23="","",申し込みシート!AP23)</f>
        <v/>
      </c>
      <c r="H30" s="92" t="str">
        <f>IF(申し込みシート!AN23="","",申し込みシート!AN23)</f>
        <v/>
      </c>
      <c r="I30" s="16"/>
      <c r="J30" s="272"/>
      <c r="K30" s="310"/>
      <c r="L30" s="310"/>
      <c r="M30" s="311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</row>
    <row r="31" spans="2:204" ht="18" customHeight="1">
      <c r="B31" s="20"/>
      <c r="C31" s="21"/>
      <c r="D31" s="21"/>
      <c r="E31" s="17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</row>
    <row r="32" spans="2:204" s="80" customFormat="1" ht="12.65" customHeight="1">
      <c r="C32"/>
      <c r="D32" s="81"/>
      <c r="E32" s="81"/>
      <c r="F32" s="81"/>
      <c r="G32" s="81"/>
      <c r="H32" s="81"/>
    </row>
    <row r="33" spans="2:222" s="80" customFormat="1" ht="12.65" customHeight="1">
      <c r="C33"/>
      <c r="D33" s="81"/>
      <c r="E33" s="81"/>
      <c r="F33" s="81"/>
      <c r="G33" s="81"/>
      <c r="H33" s="81"/>
    </row>
    <row r="34" spans="2:222" s="80" customFormat="1" ht="12.65" customHeight="1">
      <c r="C34"/>
      <c r="D34" s="81"/>
      <c r="E34" s="81"/>
      <c r="F34" s="81"/>
      <c r="G34" s="81"/>
      <c r="H34" s="81"/>
    </row>
    <row r="35" spans="2:222" s="80" customFormat="1" ht="12.65" customHeight="1">
      <c r="C35"/>
      <c r="D35" s="81"/>
      <c r="E35" s="81"/>
      <c r="F35" s="81"/>
      <c r="G35" s="81"/>
      <c r="H35" s="81"/>
    </row>
    <row r="36" spans="2:222" ht="30" customHeight="1">
      <c r="B36" s="20"/>
      <c r="C36" s="21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13"/>
      <c r="O36" s="13"/>
      <c r="P36" s="13"/>
      <c r="Q36" s="13"/>
      <c r="R36" s="299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</row>
    <row r="37" spans="2:222" ht="30" customHeight="1">
      <c r="B37" s="15"/>
      <c r="C37" s="21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</row>
    <row r="38" spans="2:222"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</row>
    <row r="39" spans="2:22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2:22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2:22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2:22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2:22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2:22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2:22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2:22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2:22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2:22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2:13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2:13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2:13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2:1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2:1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2:1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2:1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1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2:1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2:1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</sheetData>
  <autoFilter ref="N11:N13" xr:uid="{00000000-0009-0000-0000-000001000000}"/>
  <mergeCells count="25">
    <mergeCell ref="C2:F2"/>
    <mergeCell ref="K2:L2"/>
    <mergeCell ref="C5:D5"/>
    <mergeCell ref="R31:AF31"/>
    <mergeCell ref="R36:AF36"/>
    <mergeCell ref="J26:M27"/>
    <mergeCell ref="J29:M30"/>
    <mergeCell ref="K16:L16"/>
    <mergeCell ref="K17:L17"/>
    <mergeCell ref="K18:L18"/>
    <mergeCell ref="K11:L11"/>
    <mergeCell ref="K10:L10"/>
    <mergeCell ref="K12:L12"/>
    <mergeCell ref="K13:L13"/>
    <mergeCell ref="K14:L14"/>
    <mergeCell ref="K15:L15"/>
    <mergeCell ref="B5:B6"/>
    <mergeCell ref="L5:M5"/>
    <mergeCell ref="L6:M6"/>
    <mergeCell ref="B7:B8"/>
    <mergeCell ref="H7:H8"/>
    <mergeCell ref="D7:G7"/>
    <mergeCell ref="I7:M8"/>
    <mergeCell ref="C6:K6"/>
    <mergeCell ref="D8:G8"/>
  </mergeCells>
  <phoneticPr fontId="1"/>
  <dataValidations count="1">
    <dataValidation type="list" allowBlank="1" showInputMessage="1" showErrorMessage="1" sqref="C11:D30 M11:M18" xr:uid="{00000000-0002-0000-0100-000000000000}">
      <formula1>$N$12:$N$13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2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D8" sqref="D8"/>
    </sheetView>
  </sheetViews>
  <sheetFormatPr defaultColWidth="9" defaultRowHeight="82.5"/>
  <cols>
    <col min="1" max="16384" width="9" style="67"/>
  </cols>
  <sheetData>
    <row r="1" spans="1:3">
      <c r="A1" s="67" t="s">
        <v>42</v>
      </c>
    </row>
    <row r="3" spans="1:3" s="66" customFormat="1" ht="32.5">
      <c r="B3" s="66" t="s">
        <v>43</v>
      </c>
      <c r="C3" s="66" t="s">
        <v>44</v>
      </c>
    </row>
    <row r="4" spans="1:3" s="66" customFormat="1" ht="32.5">
      <c r="C4" s="66" t="s">
        <v>46</v>
      </c>
    </row>
    <row r="5" spans="1:3" s="66" customFormat="1" ht="32.5"/>
    <row r="6" spans="1:3" s="66" customFormat="1" ht="32.5">
      <c r="B6" s="66" t="s">
        <v>45</v>
      </c>
      <c r="C6" s="66" t="s">
        <v>47</v>
      </c>
    </row>
    <row r="7" spans="1:3" s="66" customFormat="1" ht="32.5"/>
    <row r="8" spans="1:3" s="66" customFormat="1" ht="32.5"/>
    <row r="9" spans="1:3" s="66" customFormat="1" ht="32.5"/>
    <row r="10" spans="1:3" s="66" customFormat="1" ht="32.5"/>
    <row r="11" spans="1:3" s="66" customFormat="1" ht="32.5"/>
    <row r="12" spans="1:3" s="66" customFormat="1" ht="32.5"/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申し込みシート</vt:lpstr>
      <vt:lpstr>メンバー表</vt:lpstr>
      <vt:lpstr>Sheet1</vt:lpstr>
      <vt:lpstr>メンバー表!Print_Area</vt:lpstr>
      <vt:lpstr>申し込みシート!Print_Area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asaba</dc:creator>
  <cp:lastModifiedBy>東北FA</cp:lastModifiedBy>
  <cp:lastPrinted>2023-10-31T02:04:26Z</cp:lastPrinted>
  <dcterms:created xsi:type="dcterms:W3CDTF">2014-02-15T08:42:51Z</dcterms:created>
  <dcterms:modified xsi:type="dcterms:W3CDTF">2024-11-06T03:14:59Z</dcterms:modified>
</cp:coreProperties>
</file>