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bue\OneDrive\デスクトップ\"/>
    </mc:Choice>
  </mc:AlternateContent>
  <xr:revisionPtr revIDLastSave="0" documentId="13_ncr:1_{C3B64759-8174-45A3-9FA2-809DDB0AD701}" xr6:coauthVersionLast="47" xr6:coauthVersionMax="47" xr10:uidLastSave="{00000000-0000-0000-0000-000000000000}"/>
  <bookViews>
    <workbookView xWindow="6900" yWindow="855" windowWidth="17265" windowHeight="14505" activeTab="3" xr2:uid="{00000000-000D-0000-FFFF-FFFF00000000}"/>
  </bookViews>
  <sheets>
    <sheet name="参加申込書【40歳】" sheetId="13" r:id="rId1"/>
    <sheet name="参加申込書【50歳】 " sheetId="14" r:id="rId2"/>
    <sheet name="参加申込書【60歳】" sheetId="15" r:id="rId3"/>
    <sheet name="選手変更届" sheetId="16" r:id="rId4"/>
  </sheets>
  <definedNames>
    <definedName name="__xlnm.Print_Area_1">#REF!</definedName>
    <definedName name="__xlnm.Print_Area_2">#REF!</definedName>
    <definedName name="__xlnm.Print_Area_3">#REF!</definedName>
    <definedName name="_xlnm.Print_Area" localSheetId="0">参加申込書【40歳】!$A$1:$P$51</definedName>
    <definedName name="_xlnm.Print_Area" localSheetId="1">'参加申込書【50歳】 '!$A$1:$P$50</definedName>
    <definedName name="_xlnm.Print_Area" localSheetId="2">参加申込書【60歳】!$A$1:$Q$50</definedName>
  </definedNames>
  <calcPr calcId="191028" iterateDelta="1E-4"/>
</workbook>
</file>

<file path=xl/calcChain.xml><?xml version="1.0" encoding="utf-8"?>
<calcChain xmlns="http://schemas.openxmlformats.org/spreadsheetml/2006/main">
  <c r="V13" i="15" l="1"/>
  <c r="W13" i="15" s="1"/>
  <c r="G36" i="13"/>
  <c r="G35" i="13"/>
  <c r="G34" i="13"/>
  <c r="V13" i="13"/>
  <c r="U40" i="13" s="1"/>
  <c r="G33" i="13"/>
  <c r="G25" i="13"/>
  <c r="G19" i="13"/>
  <c r="G16" i="13"/>
  <c r="G27" i="13"/>
  <c r="G22" i="13"/>
  <c r="S39" i="13"/>
  <c r="S38" i="13"/>
  <c r="S37" i="13"/>
  <c r="G32" i="13"/>
  <c r="G31" i="13"/>
  <c r="G30" i="13"/>
  <c r="G29" i="13"/>
  <c r="G28" i="13"/>
  <c r="G26" i="13"/>
  <c r="G24" i="13"/>
  <c r="G23" i="13"/>
  <c r="G21" i="13"/>
  <c r="G20" i="13"/>
  <c r="G18" i="13"/>
  <c r="G17" i="13"/>
  <c r="G15" i="13"/>
  <c r="W11" i="15"/>
  <c r="W10" i="15"/>
  <c r="W9" i="15"/>
  <c r="W8" i="15"/>
  <c r="W7" i="15"/>
  <c r="V13" i="14"/>
  <c r="U44" i="14" s="1"/>
  <c r="W11" i="14"/>
  <c r="W10" i="14"/>
  <c r="W9" i="14"/>
  <c r="W8" i="14"/>
  <c r="W7" i="14"/>
  <c r="W7" i="13"/>
  <c r="W8" i="13"/>
  <c r="W9" i="13"/>
  <c r="W10" i="13"/>
  <c r="W11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G40" i="13"/>
  <c r="S40" i="13" s="1"/>
  <c r="B41" i="13"/>
  <c r="G41" i="13"/>
  <c r="S41" i="13" s="1"/>
  <c r="B42" i="13"/>
  <c r="G42" i="13"/>
  <c r="S42" i="13" s="1"/>
  <c r="B43" i="13"/>
  <c r="G43" i="13"/>
  <c r="S43" i="13"/>
  <c r="B44" i="13"/>
  <c r="G44" i="13"/>
  <c r="S44" i="13" s="1"/>
  <c r="G15" i="14"/>
  <c r="S15" i="14"/>
  <c r="B16" i="14"/>
  <c r="G16" i="14"/>
  <c r="S16" i="14" s="1"/>
  <c r="B17" i="14"/>
  <c r="G17" i="14"/>
  <c r="S17" i="14"/>
  <c r="B18" i="14"/>
  <c r="G18" i="14"/>
  <c r="S18" i="14" s="1"/>
  <c r="B19" i="14"/>
  <c r="G19" i="14"/>
  <c r="S19" i="14" s="1"/>
  <c r="B20" i="14"/>
  <c r="G20" i="14"/>
  <c r="S20" i="14" s="1"/>
  <c r="B21" i="14"/>
  <c r="G21" i="14"/>
  <c r="S21" i="14"/>
  <c r="B22" i="14"/>
  <c r="G22" i="14"/>
  <c r="S22" i="14" s="1"/>
  <c r="B23" i="14"/>
  <c r="G23" i="14"/>
  <c r="S23" i="14"/>
  <c r="B24" i="14"/>
  <c r="G24" i="14"/>
  <c r="S24" i="14" s="1"/>
  <c r="B25" i="14"/>
  <c r="G25" i="14"/>
  <c r="S25" i="14"/>
  <c r="B26" i="14"/>
  <c r="G26" i="14"/>
  <c r="S26" i="14" s="1"/>
  <c r="B27" i="14"/>
  <c r="G27" i="14"/>
  <c r="S27" i="14" s="1"/>
  <c r="B28" i="14"/>
  <c r="G28" i="14"/>
  <c r="S28" i="14" s="1"/>
  <c r="B29" i="14"/>
  <c r="G29" i="14"/>
  <c r="S29" i="14"/>
  <c r="B30" i="14"/>
  <c r="G30" i="14"/>
  <c r="S30" i="14" s="1"/>
  <c r="B31" i="14"/>
  <c r="G31" i="14"/>
  <c r="S31" i="14"/>
  <c r="B32" i="14"/>
  <c r="G32" i="14"/>
  <c r="S32" i="14" s="1"/>
  <c r="B33" i="14"/>
  <c r="G33" i="14"/>
  <c r="S33" i="14"/>
  <c r="B34" i="14"/>
  <c r="G34" i="14"/>
  <c r="S34" i="14" s="1"/>
  <c r="B35" i="14"/>
  <c r="G35" i="14"/>
  <c r="S35" i="14" s="1"/>
  <c r="B36" i="14"/>
  <c r="G36" i="14"/>
  <c r="S36" i="14" s="1"/>
  <c r="B37" i="14"/>
  <c r="G37" i="14"/>
  <c r="S37" i="14"/>
  <c r="B38" i="14"/>
  <c r="G38" i="14"/>
  <c r="S38" i="14" s="1"/>
  <c r="B39" i="14"/>
  <c r="G39" i="14"/>
  <c r="S39" i="14"/>
  <c r="B40" i="14"/>
  <c r="G40" i="14"/>
  <c r="S40" i="14" s="1"/>
  <c r="B41" i="14"/>
  <c r="G41" i="14"/>
  <c r="S41" i="14"/>
  <c r="B42" i="14"/>
  <c r="G42" i="14"/>
  <c r="S42" i="14" s="1"/>
  <c r="B43" i="14"/>
  <c r="G43" i="14"/>
  <c r="S43" i="14" s="1"/>
  <c r="B44" i="14"/>
  <c r="G44" i="14"/>
  <c r="S44" i="14" s="1"/>
  <c r="G15" i="15"/>
  <c r="S15" i="15" s="1"/>
  <c r="B16" i="15"/>
  <c r="G16" i="15"/>
  <c r="S16" i="15" s="1"/>
  <c r="B17" i="15"/>
  <c r="G17" i="15"/>
  <c r="S17" i="15" s="1"/>
  <c r="B18" i="15"/>
  <c r="G18" i="15"/>
  <c r="S18" i="15"/>
  <c r="B19" i="15"/>
  <c r="G19" i="15"/>
  <c r="S19" i="15"/>
  <c r="B20" i="15"/>
  <c r="G20" i="15"/>
  <c r="S20" i="15" s="1"/>
  <c r="B21" i="15"/>
  <c r="G21" i="15"/>
  <c r="S21" i="15" s="1"/>
  <c r="B22" i="15"/>
  <c r="G22" i="15"/>
  <c r="S22" i="15" s="1"/>
  <c r="B23" i="15"/>
  <c r="G23" i="15"/>
  <c r="S23" i="15"/>
  <c r="B24" i="15"/>
  <c r="G24" i="15"/>
  <c r="S24" i="15" s="1"/>
  <c r="B25" i="15"/>
  <c r="G25" i="15"/>
  <c r="S25" i="15"/>
  <c r="B26" i="15"/>
  <c r="G26" i="15"/>
  <c r="S26" i="15"/>
  <c r="B27" i="15"/>
  <c r="G27" i="15"/>
  <c r="S27" i="15"/>
  <c r="B28" i="15"/>
  <c r="G28" i="15"/>
  <c r="S28" i="15" s="1"/>
  <c r="B29" i="15"/>
  <c r="G29" i="15"/>
  <c r="S29" i="15" s="1"/>
  <c r="B30" i="15"/>
  <c r="G30" i="15"/>
  <c r="S30" i="15" s="1"/>
  <c r="B31" i="15"/>
  <c r="G31" i="15"/>
  <c r="S31" i="15"/>
  <c r="B32" i="15"/>
  <c r="G32" i="15"/>
  <c r="S32" i="15" s="1"/>
  <c r="B33" i="15"/>
  <c r="G33" i="15"/>
  <c r="S33" i="15"/>
  <c r="B34" i="15"/>
  <c r="G34" i="15"/>
  <c r="S34" i="15"/>
  <c r="B35" i="15"/>
  <c r="G35" i="15"/>
  <c r="S35" i="15"/>
  <c r="B36" i="15"/>
  <c r="G36" i="15"/>
  <c r="S36" i="15" s="1"/>
  <c r="B37" i="15"/>
  <c r="G37" i="15"/>
  <c r="S37" i="15" s="1"/>
  <c r="B38" i="15"/>
  <c r="G38" i="15"/>
  <c r="S38" i="15" s="1"/>
  <c r="B39" i="15"/>
  <c r="G39" i="15"/>
  <c r="S39" i="15"/>
  <c r="B40" i="15"/>
  <c r="G40" i="15"/>
  <c r="S40" i="15" s="1"/>
  <c r="B41" i="15"/>
  <c r="G41" i="15"/>
  <c r="S41" i="15"/>
  <c r="B42" i="15"/>
  <c r="G42" i="15"/>
  <c r="S42" i="15"/>
  <c r="B43" i="15"/>
  <c r="G43" i="15"/>
  <c r="S43" i="15"/>
  <c r="B44" i="15"/>
  <c r="G44" i="15"/>
  <c r="S44" i="15" s="1"/>
  <c r="U43" i="14"/>
  <c r="U41" i="14"/>
  <c r="U39" i="14"/>
  <c r="U37" i="14"/>
  <c r="U35" i="14"/>
  <c r="U31" i="14"/>
  <c r="U29" i="14"/>
  <c r="U27" i="14"/>
  <c r="U25" i="14"/>
  <c r="U23" i="14"/>
  <c r="U21" i="14"/>
  <c r="U19" i="14"/>
  <c r="U16" i="14"/>
  <c r="U15" i="14"/>
  <c r="U18" i="14"/>
  <c r="U22" i="14"/>
  <c r="U26" i="14"/>
  <c r="U30" i="14"/>
  <c r="U34" i="14"/>
  <c r="U38" i="14"/>
  <c r="U42" i="14"/>
  <c r="W13" i="14"/>
  <c r="U20" i="14"/>
  <c r="U24" i="14"/>
  <c r="U28" i="14"/>
  <c r="U32" i="14"/>
  <c r="U36" i="14"/>
  <c r="U40" i="14"/>
  <c r="U24" i="15" l="1"/>
  <c r="U42" i="15"/>
  <c r="U38" i="15"/>
  <c r="U36" i="15"/>
  <c r="U32" i="15"/>
  <c r="U30" i="15"/>
  <c r="U23" i="15"/>
  <c r="U27" i="15"/>
  <c r="U18" i="15"/>
  <c r="U21" i="15"/>
  <c r="U25" i="15"/>
  <c r="U43" i="15"/>
  <c r="U41" i="15"/>
  <c r="U39" i="15"/>
  <c r="U37" i="15"/>
  <c r="U35" i="15"/>
  <c r="U33" i="15"/>
  <c r="U31" i="15"/>
  <c r="U22" i="15"/>
  <c r="U15" i="15"/>
  <c r="U16" i="15"/>
  <c r="U26" i="15"/>
  <c r="U19" i="15"/>
  <c r="U17" i="15"/>
  <c r="U20" i="15"/>
  <c r="U44" i="15"/>
  <c r="U40" i="15"/>
  <c r="U34" i="15"/>
  <c r="U28" i="15"/>
  <c r="U29" i="15"/>
  <c r="U17" i="14"/>
  <c r="U33" i="14"/>
  <c r="U20" i="13"/>
  <c r="U28" i="13"/>
  <c r="U36" i="13"/>
  <c r="U44" i="13"/>
  <c r="U21" i="13"/>
  <c r="U29" i="13"/>
  <c r="U37" i="13"/>
  <c r="U22" i="13"/>
  <c r="U30" i="13"/>
  <c r="U38" i="13"/>
  <c r="U15" i="13"/>
  <c r="U23" i="13"/>
  <c r="U31" i="13"/>
  <c r="U39" i="13"/>
  <c r="U17" i="13"/>
  <c r="U25" i="13"/>
  <c r="U33" i="13"/>
  <c r="U41" i="13"/>
  <c r="U18" i="13"/>
  <c r="U26" i="13"/>
  <c r="U34" i="13"/>
  <c r="U42" i="13"/>
  <c r="W13" i="13"/>
  <c r="U19" i="13"/>
  <c r="U27" i="13"/>
  <c r="U35" i="13"/>
  <c r="U43" i="13"/>
  <c r="U16" i="13"/>
  <c r="U24" i="13"/>
  <c r="U32" i="13"/>
  <c r="S21" i="13" l="1"/>
  <c r="S26" i="13"/>
  <c r="S19" i="13"/>
  <c r="S24" i="13"/>
  <c r="S29" i="13"/>
  <c r="S20" i="13"/>
  <c r="S34" i="13"/>
  <c r="S16" i="13"/>
  <c r="S30" i="13"/>
  <c r="S35" i="13"/>
  <c r="S33" i="13"/>
  <c r="S27" i="13"/>
  <c r="S17" i="13"/>
  <c r="S31" i="13"/>
  <c r="S36" i="13"/>
  <c r="S25" i="13"/>
  <c r="S22" i="13"/>
  <c r="S18" i="13"/>
  <c r="S23" i="13"/>
  <c r="S28" i="13"/>
  <c r="S32" i="13"/>
  <c r="S15" i="13"/>
</calcChain>
</file>

<file path=xl/sharedStrings.xml><?xml version="1.0" encoding="utf-8"?>
<sst xmlns="http://schemas.openxmlformats.org/spreadsheetml/2006/main" count="285" uniqueCount="97">
  <si>
    <t>№</t>
  </si>
  <si>
    <t>チーム名</t>
    <rPh sb="3" eb="4">
      <t>メイ</t>
    </rPh>
    <phoneticPr fontId="6"/>
  </si>
  <si>
    <t>背番号</t>
    <rPh sb="0" eb="3">
      <t>セバンゴウ</t>
    </rPh>
    <phoneticPr fontId="6"/>
  </si>
  <si>
    <t>　　　選　手　変　更　届</t>
    <rPh sb="3" eb="4">
      <t>セン</t>
    </rPh>
    <rPh sb="5" eb="6">
      <t>テ</t>
    </rPh>
    <rPh sb="7" eb="8">
      <t>ヘン</t>
    </rPh>
    <rPh sb="9" eb="10">
      <t>サラ</t>
    </rPh>
    <rPh sb="11" eb="12">
      <t>トドケ</t>
    </rPh>
    <phoneticPr fontId="6"/>
  </si>
  <si>
    <t>代表者名</t>
    <rPh sb="0" eb="2">
      <t>ダイヒョウ</t>
    </rPh>
    <rPh sb="2" eb="3">
      <t>シャ</t>
    </rPh>
    <rPh sb="3" eb="4">
      <t>メイ</t>
    </rPh>
    <phoneticPr fontId="6"/>
  </si>
  <si>
    <t>登録の区分</t>
    <rPh sb="0" eb="2">
      <t>トウロク</t>
    </rPh>
    <rPh sb="3" eb="5">
      <t>クブン</t>
    </rPh>
    <phoneticPr fontId="6"/>
  </si>
  <si>
    <t>氏　　　　　　名</t>
    <rPh sb="0" eb="1">
      <t>シ</t>
    </rPh>
    <rPh sb="7" eb="8">
      <t>メイ</t>
    </rPh>
    <phoneticPr fontId="6"/>
  </si>
  <si>
    <t>年齢</t>
    <rPh sb="0" eb="2">
      <t>ネンレイ</t>
    </rPh>
    <phoneticPr fontId="6"/>
  </si>
  <si>
    <t>登録番号</t>
    <rPh sb="0" eb="2">
      <t>トウロク</t>
    </rPh>
    <rPh sb="2" eb="4">
      <t>バンゴウ</t>
    </rPh>
    <phoneticPr fontId="6"/>
  </si>
  <si>
    <t>追加　・　抹消</t>
    <rPh sb="0" eb="2">
      <t>ツイカ</t>
    </rPh>
    <rPh sb="5" eb="7">
      <t>マッショウ</t>
    </rPh>
    <phoneticPr fontId="6"/>
  </si>
  <si>
    <t>チーム名</t>
  </si>
  <si>
    <t>代 表 者 氏 名</t>
  </si>
  <si>
    <t>監　　督　　氏　　名</t>
  </si>
  <si>
    <t>主 将 氏 名</t>
  </si>
  <si>
    <t>年齢については東北大会に準ずる</t>
  </si>
  <si>
    <t>チーム　所在地</t>
  </si>
  <si>
    <t>　</t>
  </si>
  <si>
    <t>市・町・村</t>
  </si>
  <si>
    <t>出場資格年齢</t>
  </si>
  <si>
    <t>テーブル</t>
  </si>
  <si>
    <t>連絡責任者</t>
  </si>
  <si>
    <t>氏　　名</t>
  </si>
  <si>
    <t>年齢</t>
  </si>
  <si>
    <t>資格年</t>
  </si>
  <si>
    <t>和暦</t>
  </si>
  <si>
    <t>開催日</t>
  </si>
  <si>
    <t>満年齢</t>
  </si>
  <si>
    <t>住所</t>
  </si>
  <si>
    <t>年（　昭和</t>
  </si>
  <si>
    <t>年　）</t>
  </si>
  <si>
    <t>O-40</t>
  </si>
  <si>
    <t>4</t>
  </si>
  <si>
    <t>月</t>
  </si>
  <si>
    <t>1</t>
  </si>
  <si>
    <t>日までに</t>
  </si>
  <si>
    <t>O-50</t>
  </si>
  <si>
    <t>自宅電話</t>
  </si>
  <si>
    <t>生まれた選手であること。</t>
  </si>
  <si>
    <t>O-60</t>
  </si>
  <si>
    <t>携帯電話</t>
  </si>
  <si>
    <t>年齢基準</t>
  </si>
  <si>
    <t>O-65</t>
  </si>
  <si>
    <t>E-mailｱﾄﾞﾚｽ</t>
  </si>
  <si>
    <t>ＦＡＸ</t>
  </si>
  <si>
    <t>O-70</t>
  </si>
  <si>
    <t>＊ポジションの記入　ＧＫ／ＤＦ／ＭＦ／ＦＷ  ＊主将に○印をつけて下さい。</t>
  </si>
  <si>
    <t>年齢算定基準日</t>
  </si>
  <si>
    <t>背番号</t>
  </si>
  <si>
    <t>ﾎﾟｼﾞ
ｼｮﾝ</t>
  </si>
  <si>
    <t>生 年 月 日</t>
  </si>
  <si>
    <r>
      <t xml:space="preserve">年 齢
</t>
    </r>
    <r>
      <rPr>
        <sz val="9"/>
        <color indexed="10"/>
        <rFont val="HGｺﾞｼｯｸM"/>
        <family val="3"/>
        <charset val="128"/>
      </rPr>
      <t>自動計算</t>
    </r>
  </si>
  <si>
    <t>登 録 番 号</t>
  </si>
  <si>
    <t>資格；　生年月日期限日</t>
  </si>
  <si>
    <t>例;1900/1/1</t>
  </si>
  <si>
    <t>先発</t>
  </si>
  <si>
    <t>年齢判定</t>
  </si>
  <si>
    <t>原因</t>
  </si>
  <si>
    <t>※　３０名を超える場合は、枠を挿入し連続付番してください。</t>
  </si>
  <si>
    <t>フィールドプレーヤー</t>
  </si>
  <si>
    <t>ゴールキーパー</t>
  </si>
  <si>
    <t>正</t>
  </si>
  <si>
    <t>副</t>
  </si>
  <si>
    <t>シャツ</t>
  </si>
  <si>
    <t>パンツ</t>
  </si>
  <si>
    <t>ｽﾄｯｷﾝｸﾞ</t>
  </si>
  <si>
    <t>O-60</t>
    <phoneticPr fontId="6"/>
  </si>
  <si>
    <t>O-50</t>
    <phoneticPr fontId="6"/>
  </si>
  <si>
    <t>O-40</t>
    <phoneticPr fontId="6"/>
  </si>
  <si>
    <t>ユニフォーム</t>
    <phoneticPr fontId="6"/>
  </si>
  <si>
    <t>地区</t>
    <rPh sb="0" eb="2">
      <t>チク</t>
    </rPh>
    <phoneticPr fontId="6"/>
  </si>
  <si>
    <t>山形地区</t>
    <rPh sb="0" eb="2">
      <t>ヤマガタ</t>
    </rPh>
    <rPh sb="2" eb="4">
      <t>チク</t>
    </rPh>
    <phoneticPr fontId="6"/>
  </si>
  <si>
    <t>米沢地区</t>
    <rPh sb="0" eb="2">
      <t>ヨネザワ</t>
    </rPh>
    <rPh sb="2" eb="4">
      <t>チク</t>
    </rPh>
    <phoneticPr fontId="6"/>
  </si>
  <si>
    <t>長井地区</t>
    <rPh sb="0" eb="2">
      <t>ナガイ</t>
    </rPh>
    <rPh sb="2" eb="4">
      <t>チク</t>
    </rPh>
    <phoneticPr fontId="6"/>
  </si>
  <si>
    <t>新庄地区</t>
    <rPh sb="0" eb="2">
      <t>シンジョウ</t>
    </rPh>
    <rPh sb="2" eb="4">
      <t>チク</t>
    </rPh>
    <phoneticPr fontId="6"/>
  </si>
  <si>
    <t>鶴岡地区</t>
    <rPh sb="0" eb="2">
      <t>ツルオカ</t>
    </rPh>
    <rPh sb="2" eb="4">
      <t>チク</t>
    </rPh>
    <phoneticPr fontId="6"/>
  </si>
  <si>
    <t>酒田地区</t>
    <rPh sb="0" eb="2">
      <t>サカタ</t>
    </rPh>
    <rPh sb="2" eb="4">
      <t>チク</t>
    </rPh>
    <phoneticPr fontId="6"/>
  </si>
  <si>
    <t>ＧＫ</t>
    <phoneticPr fontId="6"/>
  </si>
  <si>
    <t>ＤＦ</t>
    <phoneticPr fontId="6"/>
  </si>
  <si>
    <t>ＭＦ</t>
    <phoneticPr fontId="6"/>
  </si>
  <si>
    <t>ＦＷ</t>
    <phoneticPr fontId="6"/>
  </si>
  <si>
    <t>米沢・長井地区</t>
    <rPh sb="0" eb="2">
      <t>ヨネザワ</t>
    </rPh>
    <rPh sb="3" eb="5">
      <t>ナガイ</t>
    </rPh>
    <rPh sb="5" eb="7">
      <t>チク</t>
    </rPh>
    <phoneticPr fontId="6"/>
  </si>
  <si>
    <t>酒田・新庄地区</t>
    <rPh sb="0" eb="2">
      <t>サカタ</t>
    </rPh>
    <rPh sb="3" eb="5">
      <t>シンジョウ</t>
    </rPh>
    <rPh sb="5" eb="7">
      <t>チク</t>
    </rPh>
    <phoneticPr fontId="6"/>
  </si>
  <si>
    <t>　〒　　　-</t>
    <phoneticPr fontId="6"/>
  </si>
  <si>
    <t>交代</t>
  </si>
  <si>
    <t>＊  先発○　交代△　退場×</t>
  </si>
  <si>
    <t>ＧＫ／ＤＦ</t>
    <phoneticPr fontId="6"/>
  </si>
  <si>
    <t>THFA第31回東北O-40サッカー大会山形県大会　申込書　　　【40歳代】</t>
    <rPh sb="20" eb="23">
      <t>ヤマガタケン</t>
    </rPh>
    <rPh sb="23" eb="25">
      <t>タイカイ</t>
    </rPh>
    <rPh sb="26" eb="29">
      <t>モウシコミショ</t>
    </rPh>
    <rPh sb="35" eb="36">
      <t>サイ</t>
    </rPh>
    <rPh sb="36" eb="37">
      <t>ダイ</t>
    </rPh>
    <phoneticPr fontId="6"/>
  </si>
  <si>
    <t>2024/6/8</t>
    <phoneticPr fontId="6"/>
  </si>
  <si>
    <t>2024/7/6</t>
    <phoneticPr fontId="6"/>
  </si>
  <si>
    <t>THFA第31回東北０-50サッカー大会山形県大会　申込書　　　【50歳代】</t>
    <rPh sb="20" eb="22">
      <t>ヤマガタ</t>
    </rPh>
    <rPh sb="22" eb="23">
      <t>ケン</t>
    </rPh>
    <rPh sb="23" eb="25">
      <t>タイカイ</t>
    </rPh>
    <rPh sb="26" eb="29">
      <t>モウシコミショ</t>
    </rPh>
    <rPh sb="35" eb="36">
      <t>サイ</t>
    </rPh>
    <rPh sb="36" eb="37">
      <t>ダイ</t>
    </rPh>
    <phoneticPr fontId="6"/>
  </si>
  <si>
    <t>THFA第31回東北０‐60サッカー大会山形県大会　申込書　　　【60歳代】</t>
    <rPh sb="20" eb="23">
      <t>ヤマガタケン</t>
    </rPh>
    <rPh sb="23" eb="25">
      <t>タイカイ</t>
    </rPh>
    <rPh sb="26" eb="29">
      <t>モウシコミショ</t>
    </rPh>
    <rPh sb="35" eb="36">
      <t>サイ</t>
    </rPh>
    <rPh sb="36" eb="37">
      <t>ダイ</t>
    </rPh>
    <phoneticPr fontId="6"/>
  </si>
  <si>
    <t>7/6（土）</t>
    <phoneticPr fontId="6"/>
  </si>
  <si>
    <t>7/7（日）</t>
    <phoneticPr fontId="6"/>
  </si>
  <si>
    <t>　〒</t>
    <phoneticPr fontId="6"/>
  </si>
  <si>
    <t>6/8（土）</t>
    <phoneticPr fontId="6"/>
  </si>
  <si>
    <t>6/9（日）</t>
    <phoneticPr fontId="6"/>
  </si>
  <si>
    <t>THFA第31回東北O-40・０-50・０‐60サッカー大会山形県予選</t>
    <rPh sb="30" eb="33">
      <t>ヤマガタケン</t>
    </rPh>
    <rPh sb="33" eb="35">
      <t>ヨセン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</si>
</sst>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 "/>
  </numFmts>
  <fonts count="4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b/>
      <sz val="10"/>
      <name val="HGｺﾞｼｯｸM"/>
      <family val="3"/>
      <charset val="128"/>
    </font>
    <font>
      <b/>
      <u/>
      <sz val="10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u/>
      <sz val="11"/>
      <name val="HGｺﾞｼｯｸM"/>
      <family val="3"/>
      <charset val="128"/>
    </font>
    <font>
      <u/>
      <sz val="11"/>
      <name val="HGｺﾞｼｯｸM"/>
      <family val="3"/>
      <charset val="128"/>
    </font>
    <font>
      <sz val="9"/>
      <color indexed="10"/>
      <name val="HGｺﾞｼｯｸM"/>
      <family val="3"/>
      <charset val="128"/>
    </font>
    <font>
      <b/>
      <sz val="7"/>
      <name val="HGｺﾞｼｯｸM"/>
      <family val="3"/>
      <charset val="128"/>
    </font>
    <font>
      <sz val="10"/>
      <color indexed="10"/>
      <name val="HGｺﾞｼｯｸM"/>
      <family val="3"/>
      <charset val="128"/>
    </font>
    <font>
      <b/>
      <sz val="12"/>
      <name val="HGｺﾞｼｯｸM"/>
      <family val="3"/>
      <charset val="128"/>
    </font>
    <font>
      <sz val="10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252296517838"/>
        <bgColor indexed="64"/>
      </patternFill>
    </fill>
  </fills>
  <borders count="9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5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23" borderId="1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5" borderId="2" applyNumberFormat="0" applyFont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9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9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4" fillId="0" borderId="0"/>
    <xf numFmtId="0" fontId="1" fillId="0" borderId="0"/>
    <xf numFmtId="0" fontId="35" fillId="6" borderId="0" applyNumberFormat="0" applyBorder="0" applyAlignment="0" applyProtection="0">
      <alignment vertical="center"/>
    </xf>
  </cellStyleXfs>
  <cellXfs count="2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47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49" fontId="12" fillId="0" borderId="13" xfId="0" applyNumberFormat="1" applyFont="1" applyBorder="1" applyAlignment="1">
      <alignment horizontal="center" vertical="center"/>
    </xf>
    <xf numFmtId="49" fontId="14" fillId="0" borderId="15" xfId="0" applyNumberFormat="1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" fillId="0" borderId="13" xfId="0" applyFont="1" applyBorder="1" applyAlignment="1">
      <alignment vertical="center"/>
    </xf>
    <xf numFmtId="14" fontId="1" fillId="0" borderId="13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0" fontId="1" fillId="24" borderId="13" xfId="0" applyFont="1" applyFill="1" applyBorder="1" applyAlignment="1">
      <alignment vertical="center"/>
    </xf>
    <xf numFmtId="49" fontId="18" fillId="5" borderId="33" xfId="0" applyNumberFormat="1" applyFont="1" applyFill="1" applyBorder="1" applyAlignment="1">
      <alignment vertical="center" wrapText="1"/>
    </xf>
    <xf numFmtId="49" fontId="15" fillId="5" borderId="0" xfId="0" applyNumberFormat="1" applyFont="1" applyFill="1" applyAlignment="1">
      <alignment vertical="center" wrapText="1"/>
    </xf>
    <xf numFmtId="49" fontId="15" fillId="5" borderId="0" xfId="0" applyNumberFormat="1" applyFont="1" applyFill="1" applyAlignment="1">
      <alignment horizontal="center" vertical="center" wrapText="1"/>
    </xf>
    <xf numFmtId="14" fontId="1" fillId="0" borderId="0" xfId="0" applyNumberFormat="1" applyFont="1" applyAlignment="1">
      <alignment vertical="center"/>
    </xf>
    <xf numFmtId="49" fontId="1" fillId="0" borderId="13" xfId="0" applyNumberFormat="1" applyFont="1" applyBorder="1" applyAlignment="1">
      <alignment horizontal="right" vertical="center"/>
    </xf>
    <xf numFmtId="49" fontId="14" fillId="0" borderId="31" xfId="0" applyNumberFormat="1" applyFont="1" applyBorder="1" applyAlignment="1">
      <alignment horizontal="center" vertical="center" shrinkToFit="1"/>
    </xf>
    <xf numFmtId="49" fontId="14" fillId="0" borderId="34" xfId="0" applyNumberFormat="1" applyFont="1" applyBorder="1" applyAlignment="1">
      <alignment vertical="center"/>
    </xf>
    <xf numFmtId="49" fontId="13" fillId="0" borderId="35" xfId="0" applyNumberFormat="1" applyFont="1" applyBorder="1" applyAlignment="1">
      <alignment vertical="center"/>
    </xf>
    <xf numFmtId="49" fontId="14" fillId="0" borderId="35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49" fontId="12" fillId="0" borderId="36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2" fillId="0" borderId="37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177" fontId="12" fillId="0" borderId="38" xfId="0" applyNumberFormat="1" applyFont="1" applyBorder="1" applyAlignment="1">
      <alignment horizontal="center" vertical="center" shrinkToFit="1"/>
    </xf>
    <xf numFmtId="49" fontId="12" fillId="0" borderId="13" xfId="0" applyNumberFormat="1" applyFont="1" applyBorder="1" applyAlignment="1">
      <alignment horizontal="center" vertical="center" shrinkToFit="1"/>
    </xf>
    <xf numFmtId="49" fontId="12" fillId="0" borderId="13" xfId="0" applyNumberFormat="1" applyFont="1" applyBorder="1" applyAlignment="1">
      <alignment horizontal="distributed" vertical="center" shrinkToFit="1"/>
    </xf>
    <xf numFmtId="14" fontId="12" fillId="0" borderId="13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23" borderId="0" xfId="0" applyFont="1" applyFill="1" applyAlignment="1">
      <alignment vertical="center"/>
    </xf>
    <xf numFmtId="0" fontId="11" fillId="25" borderId="0" xfId="0" applyFont="1" applyFill="1" applyAlignment="1">
      <alignment vertical="center"/>
    </xf>
    <xf numFmtId="177" fontId="12" fillId="0" borderId="29" xfId="0" applyNumberFormat="1" applyFont="1" applyBorder="1" applyAlignment="1">
      <alignment horizontal="center" vertical="center" shrinkToFit="1"/>
    </xf>
    <xf numFmtId="49" fontId="12" fillId="0" borderId="31" xfId="0" applyNumberFormat="1" applyFont="1" applyBorder="1" applyAlignment="1">
      <alignment horizontal="center" vertical="center"/>
    </xf>
    <xf numFmtId="14" fontId="12" fillId="0" borderId="31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23" fillId="0" borderId="40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23" fillId="0" borderId="41" xfId="0" applyNumberFormat="1" applyFont="1" applyBorder="1" applyAlignment="1">
      <alignment horizontal="center" vertical="center" shrinkToFit="1"/>
    </xf>
    <xf numFmtId="49" fontId="23" fillId="0" borderId="42" xfId="0" applyNumberFormat="1" applyFont="1" applyBorder="1" applyAlignment="1">
      <alignment horizontal="center" vertical="center" shrinkToFit="1"/>
    </xf>
    <xf numFmtId="49" fontId="23" fillId="0" borderId="40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indent="1"/>
    </xf>
    <xf numFmtId="0" fontId="13" fillId="0" borderId="43" xfId="0" applyFont="1" applyBorder="1" applyAlignment="1">
      <alignment vertical="center"/>
    </xf>
    <xf numFmtId="49" fontId="8" fillId="0" borderId="35" xfId="47" applyNumberFormat="1" applyFont="1" applyBorder="1">
      <alignment vertical="center"/>
    </xf>
    <xf numFmtId="177" fontId="12" fillId="0" borderId="18" xfId="0" applyNumberFormat="1" applyFont="1" applyBorder="1" applyAlignment="1">
      <alignment horizontal="center" vertical="center" shrinkToFit="1"/>
    </xf>
    <xf numFmtId="177" fontId="12" fillId="0" borderId="10" xfId="0" applyNumberFormat="1" applyFont="1" applyBorder="1" applyAlignment="1">
      <alignment horizontal="center" vertical="center" shrinkToFit="1"/>
    </xf>
    <xf numFmtId="49" fontId="14" fillId="0" borderId="44" xfId="47" applyNumberFormat="1" applyFont="1" applyBorder="1">
      <alignment vertical="center"/>
    </xf>
    <xf numFmtId="49" fontId="14" fillId="0" borderId="45" xfId="47" applyNumberFormat="1" applyFont="1" applyBorder="1">
      <alignment vertical="center"/>
    </xf>
    <xf numFmtId="49" fontId="14" fillId="0" borderId="46" xfId="47" applyNumberFormat="1" applyFont="1" applyBorder="1">
      <alignment vertical="center"/>
    </xf>
    <xf numFmtId="49" fontId="14" fillId="0" borderId="47" xfId="47" applyNumberFormat="1" applyFont="1" applyBorder="1">
      <alignment vertical="center"/>
    </xf>
    <xf numFmtId="49" fontId="14" fillId="0" borderId="48" xfId="47" applyNumberFormat="1" applyFont="1" applyBorder="1">
      <alignment vertical="center"/>
    </xf>
    <xf numFmtId="49" fontId="14" fillId="0" borderId="49" xfId="47" applyNumberFormat="1" applyFont="1" applyBorder="1">
      <alignment vertical="center"/>
    </xf>
    <xf numFmtId="49" fontId="14" fillId="0" borderId="50" xfId="47" applyNumberFormat="1" applyFont="1" applyBorder="1">
      <alignment vertical="center"/>
    </xf>
    <xf numFmtId="49" fontId="14" fillId="0" borderId="51" xfId="47" applyNumberFormat="1" applyFont="1" applyBorder="1">
      <alignment vertical="center"/>
    </xf>
    <xf numFmtId="0" fontId="22" fillId="0" borderId="48" xfId="47" applyFont="1" applyBorder="1">
      <alignment vertical="center"/>
    </xf>
    <xf numFmtId="49" fontId="21" fillId="0" borderId="52" xfId="47" applyNumberFormat="1" applyFont="1" applyBorder="1" applyAlignment="1">
      <alignment horizontal="center" vertical="center"/>
    </xf>
    <xf numFmtId="49" fontId="21" fillId="0" borderId="53" xfId="47" applyNumberFormat="1" applyFont="1" applyBorder="1" applyAlignment="1">
      <alignment horizontal="center" vertical="center"/>
    </xf>
    <xf numFmtId="49" fontId="21" fillId="0" borderId="54" xfId="47" applyNumberFormat="1" applyFont="1" applyBorder="1" applyAlignment="1">
      <alignment horizontal="center" vertical="center"/>
    </xf>
    <xf numFmtId="49" fontId="21" fillId="0" borderId="55" xfId="47" applyNumberFormat="1" applyFont="1" applyBorder="1" applyAlignment="1">
      <alignment horizontal="center" vertical="center"/>
    </xf>
    <xf numFmtId="49" fontId="16" fillId="5" borderId="17" xfId="0" applyNumberFormat="1" applyFont="1" applyFill="1" applyBorder="1" applyAlignment="1">
      <alignment horizontal="center" vertical="center"/>
    </xf>
    <xf numFmtId="49" fontId="16" fillId="5" borderId="18" xfId="0" applyNumberFormat="1" applyFont="1" applyFill="1" applyBorder="1" applyAlignment="1">
      <alignment horizontal="center" vertical="center"/>
    </xf>
    <xf numFmtId="49" fontId="16" fillId="5" borderId="80" xfId="0" applyNumberFormat="1" applyFont="1" applyFill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49" fontId="14" fillId="0" borderId="87" xfId="0" applyNumberFormat="1" applyFont="1" applyBorder="1" applyAlignment="1">
      <alignment horizontal="left" vertical="center" shrinkToFit="1"/>
    </xf>
    <xf numFmtId="49" fontId="14" fillId="0" borderId="88" xfId="0" applyNumberFormat="1" applyFont="1" applyBorder="1" applyAlignment="1">
      <alignment horizontal="left" vertical="center" shrinkToFit="1"/>
    </xf>
    <xf numFmtId="49" fontId="13" fillId="0" borderId="15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14" fillId="0" borderId="32" xfId="0" applyNumberFormat="1" applyFont="1" applyBorder="1" applyAlignment="1">
      <alignment horizontal="left" vertical="center" indent="1" shrinkToFit="1"/>
    </xf>
    <xf numFmtId="49" fontId="14" fillId="0" borderId="20" xfId="0" applyNumberFormat="1" applyFont="1" applyBorder="1" applyAlignment="1">
      <alignment horizontal="left" vertical="center" indent="1" shrinkToFit="1"/>
    </xf>
    <xf numFmtId="49" fontId="14" fillId="0" borderId="21" xfId="0" applyNumberFormat="1" applyFont="1" applyBorder="1" applyAlignment="1">
      <alignment horizontal="left" vertical="center" indent="1" shrinkToFit="1"/>
    </xf>
    <xf numFmtId="49" fontId="17" fillId="5" borderId="33" xfId="0" applyNumberFormat="1" applyFont="1" applyFill="1" applyBorder="1" applyAlignment="1">
      <alignment horizontal="center" vertical="center" wrapText="1"/>
    </xf>
    <xf numFmtId="49" fontId="17" fillId="5" borderId="0" xfId="0" applyNumberFormat="1" applyFont="1" applyFill="1" applyAlignment="1">
      <alignment horizontal="center" vertical="center" wrapText="1"/>
    </xf>
    <xf numFmtId="49" fontId="17" fillId="5" borderId="43" xfId="0" applyNumberFormat="1" applyFont="1" applyFill="1" applyBorder="1" applyAlignment="1">
      <alignment horizontal="center" vertical="center" wrapText="1"/>
    </xf>
    <xf numFmtId="176" fontId="15" fillId="5" borderId="0" xfId="0" applyNumberFormat="1" applyFont="1" applyFill="1" applyAlignment="1">
      <alignment horizontal="left" vertical="center" wrapText="1"/>
    </xf>
    <xf numFmtId="176" fontId="15" fillId="5" borderId="43" xfId="0" applyNumberFormat="1" applyFont="1" applyFill="1" applyBorder="1" applyAlignment="1">
      <alignment horizontal="left" vertical="center" wrapText="1"/>
    </xf>
    <xf numFmtId="49" fontId="12" fillId="0" borderId="81" xfId="0" applyNumberFormat="1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2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82" xfId="0" applyNumberFormat="1" applyFont="1" applyBorder="1" applyAlignment="1">
      <alignment horizontal="center" vertical="center"/>
    </xf>
    <xf numFmtId="49" fontId="12" fillId="0" borderId="83" xfId="0" applyNumberFormat="1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49" fontId="12" fillId="0" borderId="15" xfId="0" applyNumberFormat="1" applyFont="1" applyBorder="1" applyAlignment="1">
      <alignment horizontal="center" vertical="center" shrinkToFit="1"/>
    </xf>
    <xf numFmtId="49" fontId="12" fillId="0" borderId="79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 shrinkToFit="1"/>
    </xf>
    <xf numFmtId="49" fontId="14" fillId="0" borderId="14" xfId="0" applyNumberFormat="1" applyFont="1" applyBorder="1" applyAlignment="1">
      <alignment vertical="center" shrinkToFit="1"/>
    </xf>
    <xf numFmtId="49" fontId="15" fillId="5" borderId="17" xfId="0" applyNumberFormat="1" applyFont="1" applyFill="1" applyBorder="1" applyAlignment="1">
      <alignment horizontal="center" vertical="center"/>
    </xf>
    <xf numFmtId="49" fontId="15" fillId="5" borderId="18" xfId="0" applyNumberFormat="1" applyFont="1" applyFill="1" applyBorder="1" applyAlignment="1">
      <alignment horizontal="center" vertical="center"/>
    </xf>
    <xf numFmtId="49" fontId="15" fillId="5" borderId="80" xfId="0" applyNumberFormat="1" applyFont="1" applyFill="1" applyBorder="1" applyAlignment="1">
      <alignment horizontal="center" vertical="center"/>
    </xf>
    <xf numFmtId="49" fontId="14" fillId="0" borderId="73" xfId="0" applyNumberFormat="1" applyFont="1" applyBorder="1" applyAlignment="1">
      <alignment horizontal="left" vertical="center"/>
    </xf>
    <xf numFmtId="49" fontId="23" fillId="0" borderId="75" xfId="0" applyNumberFormat="1" applyFont="1" applyBorder="1" applyAlignment="1">
      <alignment horizontal="center" vertical="center" shrinkToFit="1"/>
    </xf>
    <xf numFmtId="49" fontId="23" fillId="0" borderId="66" xfId="0" applyNumberFormat="1" applyFont="1" applyBorder="1" applyAlignment="1">
      <alignment horizontal="center" vertical="center" shrinkToFit="1"/>
    </xf>
    <xf numFmtId="49" fontId="23" fillId="0" borderId="40" xfId="0" applyNumberFormat="1" applyFont="1" applyBorder="1" applyAlignment="1">
      <alignment horizontal="center" vertical="center" shrinkToFit="1"/>
    </xf>
    <xf numFmtId="49" fontId="23" fillId="0" borderId="11" xfId="0" applyNumberFormat="1" applyFont="1" applyBorder="1" applyAlignment="1">
      <alignment horizontal="center" vertical="center" shrinkToFit="1"/>
    </xf>
    <xf numFmtId="49" fontId="13" fillId="0" borderId="19" xfId="0" applyNumberFormat="1" applyFont="1" applyBorder="1" applyAlignment="1">
      <alignment horizontal="center" vertical="center" textRotation="255"/>
    </xf>
    <xf numFmtId="49" fontId="13" fillId="0" borderId="16" xfId="0" applyNumberFormat="1" applyFont="1" applyBorder="1" applyAlignment="1">
      <alignment horizontal="center" vertical="center" textRotation="255"/>
    </xf>
    <xf numFmtId="49" fontId="13" fillId="0" borderId="76" xfId="0" applyNumberFormat="1" applyFont="1" applyBorder="1" applyAlignment="1">
      <alignment horizontal="center" vertical="center" textRotation="255"/>
    </xf>
    <xf numFmtId="49" fontId="14" fillId="0" borderId="17" xfId="0" applyNumberFormat="1" applyFont="1" applyBorder="1" applyAlignment="1">
      <alignment horizontal="left" vertical="center" indent="1" shrinkToFit="1"/>
    </xf>
    <xf numFmtId="49" fontId="14" fillId="0" borderId="18" xfId="0" applyNumberFormat="1" applyFont="1" applyBorder="1" applyAlignment="1">
      <alignment horizontal="left" vertical="center" indent="1" shrinkToFit="1"/>
    </xf>
    <xf numFmtId="49" fontId="14" fillId="0" borderId="19" xfId="0" applyNumberFormat="1" applyFont="1" applyBorder="1" applyAlignment="1">
      <alignment horizontal="left" vertical="center" indent="1" shrinkToFit="1"/>
    </xf>
    <xf numFmtId="49" fontId="12" fillId="0" borderId="36" xfId="0" applyNumberFormat="1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 vertical="center" wrapText="1"/>
    </xf>
    <xf numFmtId="49" fontId="12" fillId="0" borderId="37" xfId="0" applyNumberFormat="1" applyFont="1" applyBorder="1" applyAlignment="1">
      <alignment horizontal="center" vertical="center" wrapText="1"/>
    </xf>
    <xf numFmtId="176" fontId="15" fillId="5" borderId="0" xfId="0" applyNumberFormat="1" applyFont="1" applyFill="1" applyAlignment="1">
      <alignment horizontal="center" vertical="center" wrapText="1"/>
    </xf>
    <xf numFmtId="0" fontId="1" fillId="0" borderId="77" xfId="0" applyFont="1" applyBorder="1" applyAlignment="1">
      <alignment horizontal="left" vertical="center"/>
    </xf>
    <xf numFmtId="0" fontId="1" fillId="0" borderId="78" xfId="0" applyFont="1" applyBorder="1" applyAlignment="1">
      <alignment horizontal="left" vertical="center"/>
    </xf>
    <xf numFmtId="49" fontId="14" fillId="0" borderId="15" xfId="0" applyNumberFormat="1" applyFont="1" applyBorder="1" applyAlignment="1">
      <alignment horizontal="left" vertical="center" indent="1" shrinkToFit="1"/>
    </xf>
    <xf numFmtId="49" fontId="14" fillId="0" borderId="10" xfId="0" applyNumberFormat="1" applyFont="1" applyBorder="1" applyAlignment="1">
      <alignment horizontal="left" vertical="center" indent="1" shrinkToFit="1"/>
    </xf>
    <xf numFmtId="49" fontId="14" fillId="0" borderId="14" xfId="0" applyNumberFormat="1" applyFont="1" applyBorder="1" applyAlignment="1">
      <alignment horizontal="left" vertical="center" indent="1" shrinkToFit="1"/>
    </xf>
    <xf numFmtId="14" fontId="17" fillId="9" borderId="13" xfId="0" applyNumberFormat="1" applyFont="1" applyFill="1" applyBorder="1" applyAlignment="1">
      <alignment horizontal="center" vertical="center" wrapText="1"/>
    </xf>
    <xf numFmtId="49" fontId="13" fillId="0" borderId="39" xfId="0" applyNumberFormat="1" applyFont="1" applyBorder="1" applyAlignment="1">
      <alignment horizontal="center" vertical="center"/>
    </xf>
    <xf numFmtId="49" fontId="13" fillId="0" borderId="84" xfId="0" applyNumberFormat="1" applyFont="1" applyBorder="1" applyAlignment="1">
      <alignment horizontal="center" vertical="center"/>
    </xf>
    <xf numFmtId="49" fontId="19" fillId="0" borderId="39" xfId="29" applyNumberFormat="1" applyFont="1" applyBorder="1" applyAlignment="1">
      <alignment horizontal="left" vertical="center" indent="1" shrinkToFit="1"/>
    </xf>
    <xf numFmtId="49" fontId="19" fillId="0" borderId="85" xfId="29" applyNumberFormat="1" applyFont="1" applyBorder="1" applyAlignment="1">
      <alignment horizontal="left" vertical="center" indent="1" shrinkToFit="1"/>
    </xf>
    <xf numFmtId="49" fontId="19" fillId="0" borderId="84" xfId="29" applyNumberFormat="1" applyFont="1" applyBorder="1" applyAlignment="1">
      <alignment horizontal="left" vertical="center" indent="1" shrinkToFit="1"/>
    </xf>
    <xf numFmtId="49" fontId="14" fillId="0" borderId="39" xfId="0" applyNumberFormat="1" applyFont="1" applyBorder="1" applyAlignment="1">
      <alignment horizontal="center" vertical="center" shrinkToFit="1"/>
    </xf>
    <xf numFmtId="49" fontId="14" fillId="0" borderId="85" xfId="0" applyNumberFormat="1" applyFont="1" applyBorder="1" applyAlignment="1">
      <alignment horizontal="center" vertical="center" shrinkToFit="1"/>
    </xf>
    <xf numFmtId="49" fontId="14" fillId="0" borderId="86" xfId="0" applyNumberFormat="1" applyFont="1" applyBorder="1" applyAlignment="1">
      <alignment horizontal="center" vertical="center" shrinkToFit="1"/>
    </xf>
    <xf numFmtId="49" fontId="13" fillId="0" borderId="36" xfId="0" applyNumberFormat="1" applyFont="1" applyBorder="1" applyAlignment="1">
      <alignment horizontal="center" vertical="center"/>
    </xf>
    <xf numFmtId="49" fontId="13" fillId="0" borderId="37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>
      <alignment horizontal="left" vertical="center" wrapText="1"/>
    </xf>
    <xf numFmtId="49" fontId="12" fillId="0" borderId="37" xfId="0" applyNumberFormat="1" applyFont="1" applyBorder="1" applyAlignment="1">
      <alignment horizontal="left" vertical="center"/>
    </xf>
    <xf numFmtId="49" fontId="23" fillId="0" borderId="63" xfId="0" applyNumberFormat="1" applyFont="1" applyBorder="1" applyAlignment="1">
      <alignment horizontal="center" vertical="center" shrinkToFit="1"/>
    </xf>
    <xf numFmtId="49" fontId="23" fillId="0" borderId="64" xfId="0" applyNumberFormat="1" applyFont="1" applyBorder="1" applyAlignment="1">
      <alignment horizontal="center" vertical="center" shrinkToFit="1"/>
    </xf>
    <xf numFmtId="49" fontId="7" fillId="0" borderId="0" xfId="47" applyNumberFormat="1" applyFont="1" applyAlignment="1">
      <alignment horizontal="center" vertical="center"/>
    </xf>
    <xf numFmtId="49" fontId="23" fillId="0" borderId="42" xfId="0" applyNumberFormat="1" applyFont="1" applyBorder="1" applyAlignment="1">
      <alignment horizontal="center" vertical="center"/>
    </xf>
    <xf numFmtId="49" fontId="23" fillId="0" borderId="15" xfId="0" applyNumberFormat="1" applyFont="1" applyBorder="1" applyAlignment="1">
      <alignment horizontal="center" vertical="center"/>
    </xf>
    <xf numFmtId="49" fontId="23" fillId="0" borderId="13" xfId="0" applyNumberFormat="1" applyFont="1" applyBorder="1" applyAlignment="1">
      <alignment horizontal="center" vertical="center" shrinkToFit="1"/>
    </xf>
    <xf numFmtId="49" fontId="23" fillId="0" borderId="67" xfId="0" applyNumberFormat="1" applyFont="1" applyBorder="1" applyAlignment="1">
      <alignment horizontal="center" vertical="center" shrinkToFit="1"/>
    </xf>
    <xf numFmtId="49" fontId="23" fillId="0" borderId="14" xfId="0" applyNumberFormat="1" applyFont="1" applyBorder="1" applyAlignment="1">
      <alignment horizontal="center" vertical="center" shrinkToFit="1"/>
    </xf>
    <xf numFmtId="49" fontId="23" fillId="0" borderId="15" xfId="0" applyNumberFormat="1" applyFont="1" applyBorder="1" applyAlignment="1">
      <alignment horizontal="center" vertical="center" shrinkToFit="1"/>
    </xf>
    <xf numFmtId="49" fontId="23" fillId="0" borderId="10" xfId="0" applyNumberFormat="1" applyFont="1" applyBorder="1" applyAlignment="1">
      <alignment horizontal="center" vertical="center" shrinkToFit="1"/>
    </xf>
    <xf numFmtId="49" fontId="23" fillId="0" borderId="68" xfId="0" applyNumberFormat="1" applyFont="1" applyBorder="1" applyAlignment="1">
      <alignment horizontal="center" vertical="center" shrinkToFit="1"/>
    </xf>
    <xf numFmtId="49" fontId="12" fillId="0" borderId="69" xfId="0" applyNumberFormat="1" applyFont="1" applyBorder="1" applyAlignment="1">
      <alignment horizontal="center" vertical="center"/>
    </xf>
    <xf numFmtId="49" fontId="12" fillId="0" borderId="32" xfId="0" applyNumberFormat="1" applyFont="1" applyBorder="1" applyAlignment="1">
      <alignment horizontal="center" vertical="center"/>
    </xf>
    <xf numFmtId="49" fontId="12" fillId="0" borderId="70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/>
    </xf>
    <xf numFmtId="49" fontId="15" fillId="5" borderId="0" xfId="0" applyNumberFormat="1" applyFont="1" applyFill="1" applyAlignment="1">
      <alignment horizontal="left" vertical="center" wrapText="1"/>
    </xf>
    <xf numFmtId="49" fontId="15" fillId="5" borderId="43" xfId="0" applyNumberFormat="1" applyFont="1" applyFill="1" applyBorder="1" applyAlignment="1">
      <alignment horizontal="left" vertical="center" wrapText="1"/>
    </xf>
    <xf numFmtId="49" fontId="15" fillId="5" borderId="35" xfId="47" applyNumberFormat="1" applyFont="1" applyFill="1" applyBorder="1" applyAlignment="1">
      <alignment horizontal="left" vertical="center"/>
    </xf>
    <xf numFmtId="49" fontId="15" fillId="5" borderId="71" xfId="47" applyNumberFormat="1" applyFont="1" applyFill="1" applyBorder="1" applyAlignment="1">
      <alignment horizontal="left" vertical="center"/>
    </xf>
    <xf numFmtId="0" fontId="17" fillId="5" borderId="33" xfId="0" applyFont="1" applyFill="1" applyBorder="1" applyAlignment="1">
      <alignment horizontal="right" vertical="center" wrapText="1"/>
    </xf>
    <xf numFmtId="0" fontId="17" fillId="5" borderId="0" xfId="0" applyFont="1" applyFill="1" applyAlignment="1">
      <alignment horizontal="right" vertical="center" wrapText="1"/>
    </xf>
    <xf numFmtId="0" fontId="15" fillId="0" borderId="72" xfId="47" applyFont="1" applyBorder="1" applyAlignment="1">
      <alignment horizontal="center" vertical="center"/>
    </xf>
    <xf numFmtId="0" fontId="15" fillId="0" borderId="73" xfId="47" applyFont="1" applyBorder="1" applyAlignment="1">
      <alignment horizontal="center" vertical="center"/>
    </xf>
    <xf numFmtId="0" fontId="15" fillId="0" borderId="74" xfId="47" applyFont="1" applyBorder="1" applyAlignment="1">
      <alignment horizontal="center" vertical="center"/>
    </xf>
    <xf numFmtId="49" fontId="23" fillId="0" borderId="56" xfId="0" applyNumberFormat="1" applyFont="1" applyBorder="1" applyAlignment="1">
      <alignment horizontal="center" vertical="center"/>
    </xf>
    <xf numFmtId="49" fontId="23" fillId="0" borderId="58" xfId="0" applyNumberFormat="1" applyFont="1" applyBorder="1" applyAlignment="1">
      <alignment horizontal="center" vertical="center"/>
    </xf>
    <xf numFmtId="49" fontId="23" fillId="0" borderId="60" xfId="0" applyNumberFormat="1" applyFont="1" applyBorder="1" applyAlignment="1">
      <alignment horizontal="center" vertical="center"/>
    </xf>
    <xf numFmtId="49" fontId="23" fillId="0" borderId="28" xfId="0" applyNumberFormat="1" applyFont="1" applyBorder="1" applyAlignment="1">
      <alignment horizontal="center" vertical="center"/>
    </xf>
    <xf numFmtId="49" fontId="23" fillId="0" borderId="61" xfId="0" applyNumberFormat="1" applyFont="1" applyBorder="1" applyAlignment="1">
      <alignment horizontal="center" vertical="center"/>
    </xf>
    <xf numFmtId="49" fontId="23" fillId="0" borderId="59" xfId="0" applyNumberFormat="1" applyFont="1" applyBorder="1" applyAlignment="1">
      <alignment horizontal="center" vertical="center"/>
    </xf>
    <xf numFmtId="49" fontId="23" fillId="0" borderId="40" xfId="0" applyNumberFormat="1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49" fontId="23" fillId="0" borderId="58" xfId="0" applyNumberFormat="1" applyFont="1" applyBorder="1" applyAlignment="1">
      <alignment horizontal="center" vertical="center" shrinkToFit="1"/>
    </xf>
    <xf numFmtId="49" fontId="23" fillId="0" borderId="59" xfId="0" applyNumberFormat="1" applyFont="1" applyBorder="1" applyAlignment="1">
      <alignment horizontal="center" vertical="center" shrinkToFit="1"/>
    </xf>
    <xf numFmtId="49" fontId="23" fillId="0" borderId="56" xfId="0" applyNumberFormat="1" applyFont="1" applyBorder="1" applyAlignment="1">
      <alignment horizontal="center" vertical="center" shrinkToFit="1"/>
    </xf>
    <xf numFmtId="49" fontId="23" fillId="0" borderId="12" xfId="0" applyNumberFormat="1" applyFont="1" applyBorder="1" applyAlignment="1">
      <alignment horizontal="center" vertical="center" shrinkToFit="1"/>
    </xf>
    <xf numFmtId="49" fontId="23" fillId="0" borderId="57" xfId="0" applyNumberFormat="1" applyFont="1" applyBorder="1" applyAlignment="1">
      <alignment horizontal="center" vertical="center" shrinkToFit="1"/>
    </xf>
    <xf numFmtId="49" fontId="23" fillId="0" borderId="62" xfId="0" applyNumberFormat="1" applyFont="1" applyBorder="1" applyAlignment="1">
      <alignment horizontal="center" vertical="center"/>
    </xf>
    <xf numFmtId="49" fontId="23" fillId="0" borderId="63" xfId="0" applyNumberFormat="1" applyFont="1" applyBorder="1" applyAlignment="1">
      <alignment horizontal="center" vertical="center"/>
    </xf>
    <xf numFmtId="49" fontId="23" fillId="0" borderId="64" xfId="0" applyNumberFormat="1" applyFont="1" applyBorder="1" applyAlignment="1">
      <alignment horizontal="center" vertical="center"/>
    </xf>
    <xf numFmtId="49" fontId="23" fillId="0" borderId="41" xfId="0" applyNumberFormat="1" applyFont="1" applyBorder="1" applyAlignment="1">
      <alignment horizontal="center" vertical="center"/>
    </xf>
    <xf numFmtId="49" fontId="23" fillId="0" borderId="32" xfId="0" applyNumberFormat="1" applyFont="1" applyBorder="1" applyAlignment="1">
      <alignment horizontal="center" vertical="center"/>
    </xf>
    <xf numFmtId="49" fontId="23" fillId="0" borderId="37" xfId="0" applyNumberFormat="1" applyFont="1" applyBorder="1" applyAlignment="1">
      <alignment horizontal="center" vertical="center" shrinkToFit="1"/>
    </xf>
    <xf numFmtId="49" fontId="23" fillId="0" borderId="65" xfId="0" applyNumberFormat="1" applyFont="1" applyBorder="1" applyAlignment="1">
      <alignment horizontal="center" vertical="center" shrinkToFit="1"/>
    </xf>
    <xf numFmtId="49" fontId="23" fillId="0" borderId="21" xfId="0" applyNumberFormat="1" applyFont="1" applyBorder="1" applyAlignment="1">
      <alignment horizontal="center" vertical="center" shrinkToFit="1"/>
    </xf>
    <xf numFmtId="49" fontId="23" fillId="0" borderId="12" xfId="0" applyNumberFormat="1" applyFont="1" applyBorder="1" applyAlignment="1">
      <alignment horizontal="center" vertical="center"/>
    </xf>
    <xf numFmtId="49" fontId="23" fillId="0" borderId="57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9" fontId="13" fillId="0" borderId="92" xfId="0" applyNumberFormat="1" applyFont="1" applyBorder="1" applyAlignment="1">
      <alignment horizontal="center" vertical="center" textRotation="255"/>
    </xf>
    <xf numFmtId="49" fontId="13" fillId="0" borderId="93" xfId="0" applyNumberFormat="1" applyFont="1" applyBorder="1" applyAlignment="1">
      <alignment horizontal="center" vertical="center" textRotation="255"/>
    </xf>
    <xf numFmtId="49" fontId="13" fillId="0" borderId="94" xfId="0" applyNumberFormat="1" applyFont="1" applyBorder="1" applyAlignment="1">
      <alignment horizontal="center" vertical="center" textRotation="255"/>
    </xf>
    <xf numFmtId="0" fontId="1" fillId="0" borderId="7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49" fontId="12" fillId="0" borderId="89" xfId="0" applyNumberFormat="1" applyFont="1" applyBorder="1" applyAlignment="1">
      <alignment horizontal="center" vertical="center"/>
    </xf>
    <xf numFmtId="49" fontId="12" fillId="0" borderId="90" xfId="0" applyNumberFormat="1" applyFont="1" applyBorder="1" applyAlignment="1">
      <alignment horizontal="center" vertical="center"/>
    </xf>
    <xf numFmtId="49" fontId="12" fillId="0" borderId="91" xfId="0" applyNumberFormat="1" applyFont="1" applyBorder="1" applyAlignment="1">
      <alignment horizontal="center" vertical="center"/>
    </xf>
    <xf numFmtId="49" fontId="8" fillId="0" borderId="35" xfId="47" applyNumberFormat="1" applyFont="1" applyBorder="1" applyAlignment="1">
      <alignment horizontal="center" vertical="center"/>
    </xf>
    <xf numFmtId="49" fontId="7" fillId="0" borderId="35" xfId="47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Excel Built-in Normal" xfId="19" xr:uid="{00000000-0005-0000-0000-000012000000}"/>
    <cellStyle name="アクセント 1 2" xfId="20" xr:uid="{00000000-0005-0000-0000-000015000000}"/>
    <cellStyle name="アクセント 2 2" xfId="21" xr:uid="{00000000-0005-0000-0000-000016000000}"/>
    <cellStyle name="アクセント 3 2" xfId="22" xr:uid="{00000000-0005-0000-0000-000017000000}"/>
    <cellStyle name="アクセント 4 2" xfId="23" xr:uid="{00000000-0005-0000-0000-000018000000}"/>
    <cellStyle name="アクセント 5 2" xfId="24" xr:uid="{00000000-0005-0000-0000-000019000000}"/>
    <cellStyle name="アクセント 6 2" xfId="25" xr:uid="{00000000-0005-0000-0000-00001A000000}"/>
    <cellStyle name="タイトル 2" xfId="26" xr:uid="{00000000-0005-0000-0000-00001B000000}"/>
    <cellStyle name="チェック セル 2" xfId="27" xr:uid="{00000000-0005-0000-0000-00001C000000}"/>
    <cellStyle name="どちらでもない 2" xfId="28" xr:uid="{00000000-0005-0000-0000-00001D000000}"/>
    <cellStyle name="ハイパーリンク" xfId="29" builtinId="8"/>
    <cellStyle name="ハイパーリンク 2" xfId="30" xr:uid="{00000000-0005-0000-0000-00001E000000}"/>
    <cellStyle name="ハイパーリンク 3" xfId="31" xr:uid="{00000000-0005-0000-0000-00001F000000}"/>
    <cellStyle name="ハイパーリンク 4" xfId="32" xr:uid="{00000000-0005-0000-0000-000020000000}"/>
    <cellStyle name="ハイパーリンク 5" xfId="33" xr:uid="{00000000-0005-0000-0000-000021000000}"/>
    <cellStyle name="メモ 2" xfId="34" xr:uid="{00000000-0005-0000-0000-000022000000}"/>
    <cellStyle name="リンク セル 2" xfId="35" xr:uid="{00000000-0005-0000-0000-000023000000}"/>
    <cellStyle name="悪い 2" xfId="36" xr:uid="{00000000-0005-0000-0000-000026000000}"/>
    <cellStyle name="計算 2" xfId="37" xr:uid="{00000000-0005-0000-0000-000031000000}"/>
    <cellStyle name="警告文 2" xfId="38" xr:uid="{00000000-0005-0000-0000-000033000000}"/>
    <cellStyle name="見出し 1 2" xfId="39" xr:uid="{00000000-0005-0000-0000-00002D000000}"/>
    <cellStyle name="見出し 2 2" xfId="40" xr:uid="{00000000-0005-0000-0000-00002E000000}"/>
    <cellStyle name="見出し 3 2" xfId="41" xr:uid="{00000000-0005-0000-0000-00002F000000}"/>
    <cellStyle name="見出し 4 2" xfId="42" xr:uid="{00000000-0005-0000-0000-000030000000}"/>
    <cellStyle name="集計 2" xfId="43" xr:uid="{00000000-0005-0000-0000-000034000000}"/>
    <cellStyle name="出力 2" xfId="44" xr:uid="{00000000-0005-0000-0000-000025000000}"/>
    <cellStyle name="説明文 2" xfId="45" xr:uid="{00000000-0005-0000-0000-000032000000}"/>
    <cellStyle name="入力 2" xfId="46" xr:uid="{00000000-0005-0000-0000-000024000000}"/>
    <cellStyle name="標準" xfId="0" builtinId="0"/>
    <cellStyle name="標準 2" xfId="47" xr:uid="{00000000-0005-0000-0000-000027000000}"/>
    <cellStyle name="標準 2 2" xfId="48" xr:uid="{00000000-0005-0000-0000-000028000000}"/>
    <cellStyle name="標準 2 3" xfId="49" xr:uid="{00000000-0005-0000-0000-000029000000}"/>
    <cellStyle name="標準 3" xfId="50" xr:uid="{00000000-0005-0000-0000-00002A000000}"/>
    <cellStyle name="標準 4" xfId="51" xr:uid="{00000000-0005-0000-0000-00002B000000}"/>
    <cellStyle name="良い 2" xfId="52" xr:uid="{00000000-0005-0000-0000-00002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13</xdr:row>
      <xdr:rowOff>66675</xdr:rowOff>
    </xdr:from>
    <xdr:to>
      <xdr:col>4</xdr:col>
      <xdr:colOff>0</xdr:colOff>
      <xdr:row>14</xdr:row>
      <xdr:rowOff>0</xdr:rowOff>
    </xdr:to>
    <xdr:grpSp>
      <xdr:nvGrpSpPr>
        <xdr:cNvPr id="4769" name="Group 200">
          <a:extLst>
            <a:ext uri="{FF2B5EF4-FFF2-40B4-BE49-F238E27FC236}">
              <a16:creationId xmlns:a16="http://schemas.microsoft.com/office/drawing/2014/main" id="{89E91E7E-4813-CC8B-6285-C1C7FB70748D}"/>
            </a:ext>
          </a:extLst>
        </xdr:cNvPr>
        <xdr:cNvGrpSpPr>
          <a:grpSpLocks/>
        </xdr:cNvGrpSpPr>
      </xdr:nvGrpSpPr>
      <xdr:grpSpPr bwMode="auto">
        <a:xfrm flipH="1">
          <a:off x="1266825" y="3057525"/>
          <a:ext cx="200025" cy="152400"/>
          <a:chOff x="0" y="0"/>
          <a:chExt cx="314325" cy="266700"/>
        </a:xfrm>
      </xdr:grpSpPr>
      <xdr:sp macro="" textlink="">
        <xdr:nvSpPr>
          <xdr:cNvPr id="4" name="正方形/長方形 6">
            <a:extLst>
              <a:ext uri="{FF2B5EF4-FFF2-40B4-BE49-F238E27FC236}">
                <a16:creationId xmlns:a16="http://schemas.microsoft.com/office/drawing/2014/main" id="{80C53F35-3A75-4968-A6BE-3AD264DA532F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314325" cy="266700"/>
          </a:xfrm>
          <a:prstGeom prst="rect">
            <a:avLst/>
          </a:prstGeom>
          <a:solidFill>
            <a:srgbClr val="B9CDE5"/>
          </a:solidFill>
          <a:ln w="25400">
            <a:solidFill>
              <a:srgbClr val="385D8A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endParaRPr lang="ja-JP"/>
          </a:p>
        </xdr:txBody>
      </xdr:sp>
      <xdr:sp macro="" textlink="">
        <xdr:nvSpPr>
          <xdr:cNvPr id="5" name="二等辺三角形 7">
            <a:extLst>
              <a:ext uri="{FF2B5EF4-FFF2-40B4-BE49-F238E27FC236}">
                <a16:creationId xmlns:a16="http://schemas.microsoft.com/office/drawing/2014/main" id="{F06B9AC0-25A2-6BB0-A539-49D9A9E60E42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89807" y="116681"/>
            <a:ext cx="134711" cy="83344"/>
          </a:xfrm>
          <a:prstGeom prst="triangle">
            <a:avLst>
              <a:gd name="adj" fmla="val 50000"/>
            </a:avLst>
          </a:prstGeom>
          <a:solidFill>
            <a:srgbClr val="4F81BD"/>
          </a:solidFill>
          <a:ln w="25400">
            <a:solidFill>
              <a:srgbClr val="385D8A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endParaRPr lang="ja-JP"/>
          </a:p>
        </xdr:txBody>
      </xdr:sp>
    </xdr:grpSp>
    <xdr:clientData/>
  </xdr:twoCellAnchor>
  <xdr:twoCellAnchor>
    <xdr:from>
      <xdr:col>4</xdr:col>
      <xdr:colOff>19050</xdr:colOff>
      <xdr:row>1</xdr:row>
      <xdr:rowOff>19050</xdr:rowOff>
    </xdr:from>
    <xdr:to>
      <xdr:col>4</xdr:col>
      <xdr:colOff>219075</xdr:colOff>
      <xdr:row>1</xdr:row>
      <xdr:rowOff>171450</xdr:rowOff>
    </xdr:to>
    <xdr:grpSp>
      <xdr:nvGrpSpPr>
        <xdr:cNvPr id="4770" name="Group 200">
          <a:extLst>
            <a:ext uri="{FF2B5EF4-FFF2-40B4-BE49-F238E27FC236}">
              <a16:creationId xmlns:a16="http://schemas.microsoft.com/office/drawing/2014/main" id="{0E9AA71F-7D10-275F-618B-3691E22394B8}"/>
            </a:ext>
          </a:extLst>
        </xdr:cNvPr>
        <xdr:cNvGrpSpPr>
          <a:grpSpLocks/>
        </xdr:cNvGrpSpPr>
      </xdr:nvGrpSpPr>
      <xdr:grpSpPr bwMode="auto">
        <a:xfrm flipH="1">
          <a:off x="1485900" y="323850"/>
          <a:ext cx="200025" cy="152400"/>
          <a:chOff x="0" y="0"/>
          <a:chExt cx="314325" cy="266700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A4CB628-B5DE-7F1F-CA59-19297BC96A95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314325" cy="266700"/>
          </a:xfrm>
          <a:prstGeom prst="rect">
            <a:avLst/>
          </a:prstGeom>
          <a:solidFill>
            <a:srgbClr val="B9CDE5"/>
          </a:solidFill>
          <a:ln w="25400">
            <a:solidFill>
              <a:srgbClr val="385D8A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endParaRPr lang="ja-JP"/>
          </a:p>
        </xdr:txBody>
      </xdr:sp>
      <xdr:sp macro="" textlink="">
        <xdr:nvSpPr>
          <xdr:cNvPr id="8" name="二等辺三角形 7">
            <a:extLst>
              <a:ext uri="{FF2B5EF4-FFF2-40B4-BE49-F238E27FC236}">
                <a16:creationId xmlns:a16="http://schemas.microsoft.com/office/drawing/2014/main" id="{F3D12161-7F50-EC29-CBD7-B9CA873A5A9C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89807" y="116681"/>
            <a:ext cx="134711" cy="83344"/>
          </a:xfrm>
          <a:prstGeom prst="triangle">
            <a:avLst>
              <a:gd name="adj" fmla="val 50000"/>
            </a:avLst>
          </a:prstGeom>
          <a:solidFill>
            <a:srgbClr val="4F81BD"/>
          </a:solidFill>
          <a:ln w="25400">
            <a:solidFill>
              <a:srgbClr val="385D8A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endParaRPr lang="ja-JP"/>
          </a:p>
        </xdr:txBody>
      </xdr:sp>
    </xdr:grpSp>
    <xdr:clientData/>
  </xdr:twoCellAnchor>
  <xdr:twoCellAnchor>
    <xdr:from>
      <xdr:col>2</xdr:col>
      <xdr:colOff>85539</xdr:colOff>
      <xdr:row>13</xdr:row>
      <xdr:rowOff>207010</xdr:rowOff>
    </xdr:from>
    <xdr:to>
      <xdr:col>3</xdr:col>
      <xdr:colOff>28374</xdr:colOff>
      <xdr:row>14</xdr:row>
      <xdr:rowOff>207010</xdr:rowOff>
    </xdr:to>
    <xdr:sp macro="" textlink="" fLocksText="0">
      <xdr:nvSpPr>
        <xdr:cNvPr id="2" name="円/楕円 1">
          <a:extLst>
            <a:ext uri="{FF2B5EF4-FFF2-40B4-BE49-F238E27FC236}">
              <a16:creationId xmlns:a16="http://schemas.microsoft.com/office/drawing/2014/main" id="{32077F2E-AB4C-48B7-8333-1B90A4207A08}"/>
            </a:ext>
          </a:extLst>
        </xdr:cNvPr>
        <xdr:cNvSpPr/>
      </xdr:nvSpPr>
      <xdr:spPr bwMode="auto">
        <a:xfrm>
          <a:off x="530039" y="3159760"/>
          <a:ext cx="400035" cy="215900"/>
        </a:xfrm>
        <a:prstGeom prst="ellipse">
          <a:avLst/>
        </a:prstGeom>
        <a:noFill/>
        <a:ln w="12700">
          <a:solidFill>
            <a:srgbClr val="000000"/>
          </a:solidFill>
          <a:rou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5</xdr:col>
      <xdr:colOff>1028700</xdr:colOff>
      <xdr:row>4</xdr:row>
      <xdr:rowOff>30480</xdr:rowOff>
    </xdr:from>
    <xdr:to>
      <xdr:col>6</xdr:col>
      <xdr:colOff>76200</xdr:colOff>
      <xdr:row>5</xdr:row>
      <xdr:rowOff>25400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5F8AA60-D749-806C-C2BE-D0B4F9077995}"/>
            </a:ext>
          </a:extLst>
        </xdr:cNvPr>
        <xdr:cNvSpPr/>
      </xdr:nvSpPr>
      <xdr:spPr>
        <a:xfrm>
          <a:off x="3530600" y="982980"/>
          <a:ext cx="171450" cy="210820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47718</xdr:colOff>
      <xdr:row>14</xdr:row>
      <xdr:rowOff>0</xdr:rowOff>
    </xdr:from>
    <xdr:to>
      <xdr:col>2</xdr:col>
      <xdr:colOff>428625</xdr:colOff>
      <xdr:row>15</xdr:row>
      <xdr:rowOff>0</xdr:rowOff>
    </xdr:to>
    <xdr:sp macro="" textlink="" fLocksText="0">
      <xdr:nvSpPr>
        <xdr:cNvPr id="349" name="円/楕円 1">
          <a:extLst>
            <a:ext uri="{FF2B5EF4-FFF2-40B4-BE49-F238E27FC236}">
              <a16:creationId xmlns:a16="http://schemas.microsoft.com/office/drawing/2014/main" id="{A84555C0-3F36-FC7B-3576-9C41F4862F38}"/>
            </a:ext>
          </a:extLst>
        </xdr:cNvPr>
        <xdr:cNvSpPr/>
      </xdr:nvSpPr>
      <xdr:spPr bwMode="auto">
        <a:xfrm>
          <a:off x="590550" y="3162300"/>
          <a:ext cx="381000" cy="219075"/>
        </a:xfrm>
        <a:prstGeom prst="ellipse">
          <a:avLst/>
        </a:prstGeom>
        <a:noFill/>
        <a:ln w="12700">
          <a:solidFill>
            <a:srgbClr val="000000"/>
          </a:solidFill>
          <a:rou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3</xdr:col>
      <xdr:colOff>323850</xdr:colOff>
      <xdr:row>13</xdr:row>
      <xdr:rowOff>66675</xdr:rowOff>
    </xdr:from>
    <xdr:to>
      <xdr:col>4</xdr:col>
      <xdr:colOff>0</xdr:colOff>
      <xdr:row>14</xdr:row>
      <xdr:rowOff>0</xdr:rowOff>
    </xdr:to>
    <xdr:grpSp>
      <xdr:nvGrpSpPr>
        <xdr:cNvPr id="3725" name="Group 200">
          <a:extLst>
            <a:ext uri="{FF2B5EF4-FFF2-40B4-BE49-F238E27FC236}">
              <a16:creationId xmlns:a16="http://schemas.microsoft.com/office/drawing/2014/main" id="{BF8C6800-9151-2FF3-4FBF-432C3CD73E66}"/>
            </a:ext>
          </a:extLst>
        </xdr:cNvPr>
        <xdr:cNvGrpSpPr>
          <a:grpSpLocks/>
        </xdr:cNvGrpSpPr>
      </xdr:nvGrpSpPr>
      <xdr:grpSpPr bwMode="auto">
        <a:xfrm flipH="1">
          <a:off x="1285875" y="3009900"/>
          <a:ext cx="200025" cy="152400"/>
          <a:chOff x="0" y="0"/>
          <a:chExt cx="314325" cy="266700"/>
        </a:xfrm>
      </xdr:grpSpPr>
      <xdr:sp macro="" textlink="">
        <xdr:nvSpPr>
          <xdr:cNvPr id="4" name="正方形/長方形 6">
            <a:extLst>
              <a:ext uri="{FF2B5EF4-FFF2-40B4-BE49-F238E27FC236}">
                <a16:creationId xmlns:a16="http://schemas.microsoft.com/office/drawing/2014/main" id="{F6DED94E-1FA3-B26C-D775-403EBB913132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314325" cy="266700"/>
          </a:xfrm>
          <a:prstGeom prst="rect">
            <a:avLst/>
          </a:prstGeom>
          <a:solidFill>
            <a:srgbClr val="B9CDE5"/>
          </a:solidFill>
          <a:ln w="25400">
            <a:solidFill>
              <a:srgbClr val="385D8A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endParaRPr lang="ja-JP"/>
          </a:p>
        </xdr:txBody>
      </xdr:sp>
      <xdr:sp macro="" textlink="">
        <xdr:nvSpPr>
          <xdr:cNvPr id="5" name="二等辺三角形 7">
            <a:extLst>
              <a:ext uri="{FF2B5EF4-FFF2-40B4-BE49-F238E27FC236}">
                <a16:creationId xmlns:a16="http://schemas.microsoft.com/office/drawing/2014/main" id="{5440974E-1D08-75EC-A5C7-961333DF666B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89807" y="116681"/>
            <a:ext cx="134711" cy="83344"/>
          </a:xfrm>
          <a:prstGeom prst="triangle">
            <a:avLst>
              <a:gd name="adj" fmla="val 50000"/>
            </a:avLst>
          </a:prstGeom>
          <a:solidFill>
            <a:srgbClr val="4F81BD"/>
          </a:solidFill>
          <a:ln w="25400">
            <a:solidFill>
              <a:srgbClr val="385D8A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endParaRPr lang="ja-JP"/>
          </a:p>
        </xdr:txBody>
      </xdr:sp>
    </xdr:grpSp>
    <xdr:clientData/>
  </xdr:twoCellAnchor>
  <xdr:twoCellAnchor>
    <xdr:from>
      <xdr:col>4</xdr:col>
      <xdr:colOff>19050</xdr:colOff>
      <xdr:row>1</xdr:row>
      <xdr:rowOff>9525</xdr:rowOff>
    </xdr:from>
    <xdr:to>
      <xdr:col>4</xdr:col>
      <xdr:colOff>219075</xdr:colOff>
      <xdr:row>1</xdr:row>
      <xdr:rowOff>161925</xdr:rowOff>
    </xdr:to>
    <xdr:grpSp>
      <xdr:nvGrpSpPr>
        <xdr:cNvPr id="3726" name="Group 200">
          <a:extLst>
            <a:ext uri="{FF2B5EF4-FFF2-40B4-BE49-F238E27FC236}">
              <a16:creationId xmlns:a16="http://schemas.microsoft.com/office/drawing/2014/main" id="{18589024-B13F-8EAB-3EF0-E9BE76A1C431}"/>
            </a:ext>
          </a:extLst>
        </xdr:cNvPr>
        <xdr:cNvGrpSpPr>
          <a:grpSpLocks/>
        </xdr:cNvGrpSpPr>
      </xdr:nvGrpSpPr>
      <xdr:grpSpPr bwMode="auto">
        <a:xfrm flipH="1">
          <a:off x="1504950" y="314325"/>
          <a:ext cx="200025" cy="152400"/>
          <a:chOff x="0" y="0"/>
          <a:chExt cx="314325" cy="266700"/>
        </a:xfrm>
      </xdr:grpSpPr>
      <xdr:sp macro="" textlink="">
        <xdr:nvSpPr>
          <xdr:cNvPr id="10" name="正方形/長方形 6">
            <a:extLst>
              <a:ext uri="{FF2B5EF4-FFF2-40B4-BE49-F238E27FC236}">
                <a16:creationId xmlns:a16="http://schemas.microsoft.com/office/drawing/2014/main" id="{7AEDD087-C3EE-55DF-AB6D-304892CF8A02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314325" cy="266700"/>
          </a:xfrm>
          <a:prstGeom prst="rect">
            <a:avLst/>
          </a:prstGeom>
          <a:solidFill>
            <a:srgbClr val="B9CDE5"/>
          </a:solidFill>
          <a:ln w="25400">
            <a:solidFill>
              <a:srgbClr val="385D8A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endParaRPr lang="ja-JP"/>
          </a:p>
        </xdr:txBody>
      </xdr:sp>
      <xdr:sp macro="" textlink="">
        <xdr:nvSpPr>
          <xdr:cNvPr id="11" name="二等辺三角形 7">
            <a:extLst>
              <a:ext uri="{FF2B5EF4-FFF2-40B4-BE49-F238E27FC236}">
                <a16:creationId xmlns:a16="http://schemas.microsoft.com/office/drawing/2014/main" id="{41D4DD85-BBDF-7B23-244C-528BB5E69D8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89807" y="116681"/>
            <a:ext cx="134711" cy="83344"/>
          </a:xfrm>
          <a:prstGeom prst="triangle">
            <a:avLst>
              <a:gd name="adj" fmla="val 50000"/>
            </a:avLst>
          </a:prstGeom>
          <a:solidFill>
            <a:srgbClr val="4F81BD"/>
          </a:solidFill>
          <a:ln w="25400">
            <a:solidFill>
              <a:srgbClr val="385D8A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endParaRPr lang="ja-JP"/>
          </a:p>
        </xdr:txBody>
      </xdr:sp>
    </xdr:grpSp>
    <xdr:clientData/>
  </xdr:twoCellAnchor>
  <xdr:twoCellAnchor>
    <xdr:from>
      <xdr:col>5</xdr:col>
      <xdr:colOff>1028700</xdr:colOff>
      <xdr:row>4</xdr:row>
      <xdr:rowOff>0</xdr:rowOff>
    </xdr:from>
    <xdr:to>
      <xdr:col>6</xdr:col>
      <xdr:colOff>95250</xdr:colOff>
      <xdr:row>4</xdr:row>
      <xdr:rowOff>210820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CAF4C1A-F57E-47EC-A84D-817C7EB53015}"/>
            </a:ext>
          </a:extLst>
        </xdr:cNvPr>
        <xdr:cNvSpPr/>
      </xdr:nvSpPr>
      <xdr:spPr>
        <a:xfrm>
          <a:off x="3473450" y="952500"/>
          <a:ext cx="171450" cy="210820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47774</xdr:colOff>
      <xdr:row>14</xdr:row>
      <xdr:rowOff>0</xdr:rowOff>
    </xdr:from>
    <xdr:to>
      <xdr:col>2</xdr:col>
      <xdr:colOff>438001</xdr:colOff>
      <xdr:row>15</xdr:row>
      <xdr:rowOff>0</xdr:rowOff>
    </xdr:to>
    <xdr:sp macro="" textlink="" fLocksText="0">
      <xdr:nvSpPr>
        <xdr:cNvPr id="373" name="円/楕円 1">
          <a:extLst>
            <a:ext uri="{FF2B5EF4-FFF2-40B4-BE49-F238E27FC236}">
              <a16:creationId xmlns:a16="http://schemas.microsoft.com/office/drawing/2014/main" id="{2128E5CF-1823-C1D7-197D-92F916CD7B97}"/>
            </a:ext>
          </a:extLst>
        </xdr:cNvPr>
        <xdr:cNvSpPr/>
      </xdr:nvSpPr>
      <xdr:spPr bwMode="auto">
        <a:xfrm>
          <a:off x="638175" y="3152775"/>
          <a:ext cx="390525" cy="219075"/>
        </a:xfrm>
        <a:prstGeom prst="ellipse">
          <a:avLst/>
        </a:prstGeom>
        <a:noFill/>
        <a:ln w="12700">
          <a:solidFill>
            <a:srgbClr val="000000"/>
          </a:solidFill>
          <a:rou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3</xdr:col>
      <xdr:colOff>304800</xdr:colOff>
      <xdr:row>12</xdr:row>
      <xdr:rowOff>38100</xdr:rowOff>
    </xdr:from>
    <xdr:to>
      <xdr:col>3</xdr:col>
      <xdr:colOff>504825</xdr:colOff>
      <xdr:row>12</xdr:row>
      <xdr:rowOff>190500</xdr:rowOff>
    </xdr:to>
    <xdr:grpSp>
      <xdr:nvGrpSpPr>
        <xdr:cNvPr id="2725" name="Group 200">
          <a:extLst>
            <a:ext uri="{FF2B5EF4-FFF2-40B4-BE49-F238E27FC236}">
              <a16:creationId xmlns:a16="http://schemas.microsoft.com/office/drawing/2014/main" id="{FA03647F-3BD8-3F78-FBD6-28C9722ED3D8}"/>
            </a:ext>
          </a:extLst>
        </xdr:cNvPr>
        <xdr:cNvGrpSpPr>
          <a:grpSpLocks/>
        </xdr:cNvGrpSpPr>
      </xdr:nvGrpSpPr>
      <xdr:grpSpPr bwMode="auto">
        <a:xfrm flipH="1">
          <a:off x="1343025" y="2752725"/>
          <a:ext cx="200025" cy="152400"/>
          <a:chOff x="0" y="0"/>
          <a:chExt cx="314325" cy="266700"/>
        </a:xfrm>
      </xdr:grpSpPr>
      <xdr:sp macro="" textlink="">
        <xdr:nvSpPr>
          <xdr:cNvPr id="21" name="正方形/長方形 6">
            <a:extLst>
              <a:ext uri="{FF2B5EF4-FFF2-40B4-BE49-F238E27FC236}">
                <a16:creationId xmlns:a16="http://schemas.microsoft.com/office/drawing/2014/main" id="{0FE477E1-B9FE-1486-B5B7-2EC1EA39F982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314325" cy="266700"/>
          </a:xfrm>
          <a:prstGeom prst="rect">
            <a:avLst/>
          </a:prstGeom>
          <a:solidFill>
            <a:srgbClr val="B9CDE5"/>
          </a:solidFill>
          <a:ln w="25400">
            <a:solidFill>
              <a:srgbClr val="385D8A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endParaRPr lang="ja-JP"/>
          </a:p>
        </xdr:txBody>
      </xdr:sp>
      <xdr:sp macro="" textlink="">
        <xdr:nvSpPr>
          <xdr:cNvPr id="22" name="二等辺三角形 7">
            <a:extLst>
              <a:ext uri="{FF2B5EF4-FFF2-40B4-BE49-F238E27FC236}">
                <a16:creationId xmlns:a16="http://schemas.microsoft.com/office/drawing/2014/main" id="{4039F503-D2EA-C270-4F7E-7FBDBF1B3164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74839" y="116681"/>
            <a:ext cx="164646" cy="83344"/>
          </a:xfrm>
          <a:prstGeom prst="triangle">
            <a:avLst>
              <a:gd name="adj" fmla="val 50000"/>
            </a:avLst>
          </a:prstGeom>
          <a:solidFill>
            <a:srgbClr val="4F81BD"/>
          </a:solidFill>
          <a:ln w="25400">
            <a:solidFill>
              <a:srgbClr val="385D8A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endParaRPr lang="ja-JP"/>
          </a:p>
        </xdr:txBody>
      </xdr:sp>
    </xdr:grp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200025</xdr:colOff>
      <xdr:row>1</xdr:row>
      <xdr:rowOff>152400</xdr:rowOff>
    </xdr:to>
    <xdr:grpSp>
      <xdr:nvGrpSpPr>
        <xdr:cNvPr id="2726" name="Group 200">
          <a:extLst>
            <a:ext uri="{FF2B5EF4-FFF2-40B4-BE49-F238E27FC236}">
              <a16:creationId xmlns:a16="http://schemas.microsoft.com/office/drawing/2014/main" id="{544659F6-6EE7-7200-B6BB-C9719895585A}"/>
            </a:ext>
          </a:extLst>
        </xdr:cNvPr>
        <xdr:cNvGrpSpPr>
          <a:grpSpLocks/>
        </xdr:cNvGrpSpPr>
      </xdr:nvGrpSpPr>
      <xdr:grpSpPr bwMode="auto">
        <a:xfrm flipH="1">
          <a:off x="1562100" y="304800"/>
          <a:ext cx="200025" cy="152400"/>
          <a:chOff x="0" y="0"/>
          <a:chExt cx="314325" cy="266700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2E7F39F2-A92B-9A70-7904-3EA7442D2037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314325" cy="266700"/>
          </a:xfrm>
          <a:prstGeom prst="rect">
            <a:avLst/>
          </a:prstGeom>
          <a:solidFill>
            <a:srgbClr val="B9CDE5"/>
          </a:solidFill>
          <a:ln w="25400">
            <a:solidFill>
              <a:srgbClr val="385D8A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endParaRPr lang="ja-JP"/>
          </a:p>
        </xdr:txBody>
      </xdr:sp>
      <xdr:sp macro="" textlink="">
        <xdr:nvSpPr>
          <xdr:cNvPr id="8" name="二等辺三角形 7">
            <a:extLst>
              <a:ext uri="{FF2B5EF4-FFF2-40B4-BE49-F238E27FC236}">
                <a16:creationId xmlns:a16="http://schemas.microsoft.com/office/drawing/2014/main" id="{5AC3ABA3-F9A8-9EE1-D8C3-B3D7432BEB71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74839" y="116681"/>
            <a:ext cx="164646" cy="83344"/>
          </a:xfrm>
          <a:prstGeom prst="triangle">
            <a:avLst>
              <a:gd name="adj" fmla="val 50000"/>
            </a:avLst>
          </a:prstGeom>
          <a:solidFill>
            <a:srgbClr val="4F81BD"/>
          </a:solidFill>
          <a:ln w="25400">
            <a:solidFill>
              <a:srgbClr val="385D8A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endParaRPr lang="ja-JP"/>
          </a:p>
        </xdr:txBody>
      </xdr:sp>
    </xdr:grpSp>
    <xdr:clientData/>
  </xdr:twoCellAnchor>
  <xdr:twoCellAnchor>
    <xdr:from>
      <xdr:col>5</xdr:col>
      <xdr:colOff>984250</xdr:colOff>
      <xdr:row>4</xdr:row>
      <xdr:rowOff>6350</xdr:rowOff>
    </xdr:from>
    <xdr:to>
      <xdr:col>6</xdr:col>
      <xdr:colOff>120650</xdr:colOff>
      <xdr:row>5</xdr:row>
      <xdr:rowOff>1270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D761ABC-07FF-4AAF-940A-20B48B39AE3F}"/>
            </a:ext>
          </a:extLst>
        </xdr:cNvPr>
        <xdr:cNvSpPr/>
      </xdr:nvSpPr>
      <xdr:spPr>
        <a:xfrm>
          <a:off x="3562350" y="958850"/>
          <a:ext cx="171450" cy="210820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1"/>
  <sheetViews>
    <sheetView topLeftCell="A37" zoomScaleNormal="100" zoomScaleSheetLayoutView="100" workbookViewId="0">
      <selection activeCell="F16" sqref="F16"/>
    </sheetView>
  </sheetViews>
  <sheetFormatPr defaultColWidth="9.140625" defaultRowHeight="13.5" x14ac:dyDescent="0.15"/>
  <cols>
    <col min="1" max="1" width="1.28515625" style="2" customWidth="1"/>
    <col min="2" max="2" width="5.7109375" style="2" customWidth="1"/>
    <col min="3" max="3" width="7.140625" style="2" customWidth="1"/>
    <col min="4" max="4" width="7.85546875" style="2" customWidth="1"/>
    <col min="5" max="5" width="17.42578125" style="2" customWidth="1"/>
    <col min="6" max="6" width="17.7109375" style="2" customWidth="1"/>
    <col min="7" max="7" width="7.85546875" style="2" customWidth="1"/>
    <col min="8" max="8" width="17.42578125" style="2" customWidth="1"/>
    <col min="9" max="16" width="5.7109375" style="2" customWidth="1"/>
    <col min="17" max="18" width="3.42578125" style="2" customWidth="1"/>
    <col min="19" max="19" width="9.140625" style="2"/>
    <col min="20" max="20" width="11.42578125" style="2" customWidth="1"/>
    <col min="21" max="21" width="9.140625" style="2"/>
    <col min="22" max="22" width="10.85546875" style="2" customWidth="1"/>
    <col min="23" max="16384" width="9.140625" style="2"/>
  </cols>
  <sheetData>
    <row r="1" spans="1:23" ht="24" customHeight="1" thickBot="1" x14ac:dyDescent="0.2">
      <c r="A1" s="158" t="s">
        <v>86</v>
      </c>
      <c r="B1" s="158"/>
      <c r="C1" s="158"/>
      <c r="D1" s="158"/>
      <c r="E1" s="158"/>
      <c r="F1" s="158"/>
      <c r="G1" s="158"/>
      <c r="H1" s="158"/>
      <c r="I1" s="158"/>
      <c r="J1" s="158"/>
      <c r="K1" s="67" t="s">
        <v>67</v>
      </c>
      <c r="L1" s="67"/>
      <c r="M1" s="67"/>
      <c r="N1" s="67"/>
      <c r="O1" s="67"/>
    </row>
    <row r="2" spans="1:23" ht="17.25" customHeight="1" x14ac:dyDescent="0.15">
      <c r="A2" s="66"/>
      <c r="B2" s="103" t="s">
        <v>69</v>
      </c>
      <c r="C2" s="103"/>
      <c r="D2" s="109"/>
      <c r="E2" s="110"/>
      <c r="F2" s="111"/>
      <c r="G2" s="102" t="s">
        <v>10</v>
      </c>
      <c r="H2" s="109"/>
      <c r="I2" s="102"/>
      <c r="J2" s="103"/>
      <c r="K2" s="103"/>
      <c r="L2" s="103"/>
      <c r="M2" s="103"/>
      <c r="N2" s="103"/>
      <c r="O2" s="103"/>
      <c r="P2" s="104"/>
      <c r="Q2" s="1"/>
      <c r="R2" s="1"/>
      <c r="S2" s="105"/>
      <c r="T2" s="105"/>
      <c r="U2" s="105"/>
      <c r="V2" s="105"/>
      <c r="W2" s="105"/>
    </row>
    <row r="3" spans="1:23" ht="17.25" customHeight="1" x14ac:dyDescent="0.15">
      <c r="A3" s="66"/>
      <c r="B3" s="106" t="s">
        <v>11</v>
      </c>
      <c r="C3" s="107"/>
      <c r="D3" s="107"/>
      <c r="E3" s="107"/>
      <c r="F3" s="107" t="s">
        <v>12</v>
      </c>
      <c r="G3" s="107"/>
      <c r="H3" s="107"/>
      <c r="I3" s="107" t="s">
        <v>13</v>
      </c>
      <c r="J3" s="107"/>
      <c r="K3" s="107"/>
      <c r="L3" s="107"/>
      <c r="M3" s="107"/>
      <c r="N3" s="107"/>
      <c r="O3" s="107"/>
      <c r="P3" s="108"/>
      <c r="Q3" s="1"/>
      <c r="R3" s="1"/>
      <c r="S3" s="105" t="s">
        <v>14</v>
      </c>
      <c r="T3" s="105"/>
      <c r="U3" s="105"/>
      <c r="V3" s="105"/>
      <c r="W3" s="105"/>
    </row>
    <row r="4" spans="1:23" ht="17.25" customHeight="1" x14ac:dyDescent="0.15">
      <c r="A4" s="66"/>
      <c r="B4" s="112"/>
      <c r="C4" s="112"/>
      <c r="D4" s="112"/>
      <c r="E4" s="113"/>
      <c r="F4" s="114"/>
      <c r="G4" s="112"/>
      <c r="H4" s="113"/>
      <c r="I4" s="114"/>
      <c r="J4" s="112"/>
      <c r="K4" s="112"/>
      <c r="L4" s="112"/>
      <c r="M4" s="112"/>
      <c r="N4" s="112"/>
      <c r="O4" s="112"/>
      <c r="P4" s="115"/>
      <c r="Q4" s="1"/>
      <c r="R4" s="1"/>
      <c r="S4" s="1"/>
      <c r="T4" s="1"/>
      <c r="U4" s="1"/>
      <c r="V4" s="1"/>
      <c r="W4" s="1"/>
    </row>
    <row r="5" spans="1:23" ht="17.25" customHeight="1" x14ac:dyDescent="0.15">
      <c r="A5" s="66"/>
      <c r="B5" s="116" t="s">
        <v>15</v>
      </c>
      <c r="C5" s="116"/>
      <c r="D5" s="93"/>
      <c r="E5" s="20"/>
      <c r="F5" s="117" t="s">
        <v>17</v>
      </c>
      <c r="G5" s="117"/>
      <c r="H5" s="118"/>
      <c r="I5" s="119" t="s">
        <v>18</v>
      </c>
      <c r="J5" s="120"/>
      <c r="K5" s="120"/>
      <c r="L5" s="120"/>
      <c r="M5" s="120"/>
      <c r="N5" s="120"/>
      <c r="O5" s="120"/>
      <c r="P5" s="121"/>
      <c r="Q5" s="1"/>
      <c r="R5" s="1"/>
      <c r="S5" s="1" t="s">
        <v>19</v>
      </c>
      <c r="T5" s="1"/>
      <c r="U5" s="1"/>
      <c r="V5" s="1"/>
      <c r="W5" s="1"/>
    </row>
    <row r="6" spans="1:23" ht="17.25" customHeight="1" x14ac:dyDescent="0.15">
      <c r="A6" s="66"/>
      <c r="B6" s="127" t="s">
        <v>20</v>
      </c>
      <c r="C6" s="92" t="s">
        <v>21</v>
      </c>
      <c r="D6" s="93"/>
      <c r="E6" s="130"/>
      <c r="F6" s="131"/>
      <c r="G6" s="131"/>
      <c r="H6" s="132"/>
      <c r="I6" s="83"/>
      <c r="J6" s="84"/>
      <c r="K6" s="84"/>
      <c r="L6" s="84"/>
      <c r="M6" s="84"/>
      <c r="N6" s="84"/>
      <c r="O6" s="84"/>
      <c r="P6" s="85"/>
      <c r="Q6" s="1"/>
      <c r="R6" s="1"/>
      <c r="S6" s="21" t="s">
        <v>22</v>
      </c>
      <c r="T6" s="21" t="s">
        <v>23</v>
      </c>
      <c r="U6" s="21" t="s">
        <v>24</v>
      </c>
      <c r="V6" s="21" t="s">
        <v>25</v>
      </c>
      <c r="W6" s="21" t="s">
        <v>26</v>
      </c>
    </row>
    <row r="7" spans="1:23" ht="17.25" customHeight="1" x14ac:dyDescent="0.15">
      <c r="A7" s="66"/>
      <c r="B7" s="128"/>
      <c r="C7" s="86" t="s">
        <v>27</v>
      </c>
      <c r="D7" s="87"/>
      <c r="E7" s="90" t="s">
        <v>93</v>
      </c>
      <c r="F7" s="91"/>
      <c r="G7" s="91"/>
      <c r="H7" s="91"/>
      <c r="I7" s="175">
        <v>1985</v>
      </c>
      <c r="J7" s="176"/>
      <c r="K7" s="137" t="s">
        <v>28</v>
      </c>
      <c r="L7" s="137"/>
      <c r="M7" s="137"/>
      <c r="N7" s="22">
        <v>60</v>
      </c>
      <c r="O7" s="100" t="s">
        <v>29</v>
      </c>
      <c r="P7" s="101"/>
      <c r="Q7" s="1"/>
      <c r="R7" s="23"/>
      <c r="S7" s="24" t="s">
        <v>30</v>
      </c>
      <c r="T7" s="25">
        <v>31138</v>
      </c>
      <c r="U7" s="24">
        <v>60</v>
      </c>
      <c r="V7" s="26" t="s">
        <v>88</v>
      </c>
      <c r="W7" s="27">
        <f>DATEDIF(T7,$V$12,"Y")</f>
        <v>39</v>
      </c>
    </row>
    <row r="8" spans="1:23" ht="17.25" customHeight="1" x14ac:dyDescent="0.15">
      <c r="A8" s="66"/>
      <c r="B8" s="128"/>
      <c r="C8" s="88"/>
      <c r="D8" s="89"/>
      <c r="E8" s="138"/>
      <c r="F8" s="138"/>
      <c r="G8" s="138"/>
      <c r="H8" s="139"/>
      <c r="I8" s="28"/>
      <c r="J8" s="29"/>
      <c r="K8" s="30" t="s">
        <v>31</v>
      </c>
      <c r="L8" s="30" t="s">
        <v>32</v>
      </c>
      <c r="M8" s="30" t="s">
        <v>33</v>
      </c>
      <c r="N8" s="171" t="s">
        <v>34</v>
      </c>
      <c r="O8" s="171"/>
      <c r="P8" s="172"/>
      <c r="Q8" s="1"/>
      <c r="R8" s="31"/>
      <c r="S8" s="24" t="s">
        <v>35</v>
      </c>
      <c r="T8" s="25">
        <v>27851</v>
      </c>
      <c r="U8" s="24">
        <v>51</v>
      </c>
      <c r="V8" s="26" t="s">
        <v>87</v>
      </c>
      <c r="W8" s="27">
        <f>DATEDIF(T8,$V$12,"Y")</f>
        <v>48</v>
      </c>
    </row>
    <row r="9" spans="1:23" ht="17.25" customHeight="1" x14ac:dyDescent="0.15">
      <c r="A9" s="66"/>
      <c r="B9" s="128"/>
      <c r="C9" s="92" t="s">
        <v>36</v>
      </c>
      <c r="D9" s="93"/>
      <c r="E9" s="94"/>
      <c r="F9" s="95"/>
      <c r="G9" s="95"/>
      <c r="H9" s="96"/>
      <c r="I9" s="97" t="s">
        <v>37</v>
      </c>
      <c r="J9" s="98"/>
      <c r="K9" s="98"/>
      <c r="L9" s="98"/>
      <c r="M9" s="98"/>
      <c r="N9" s="98"/>
      <c r="O9" s="98"/>
      <c r="P9" s="99"/>
      <c r="Q9" s="1"/>
      <c r="R9" s="1"/>
      <c r="S9" s="24" t="s">
        <v>38</v>
      </c>
      <c r="T9" s="25">
        <v>24198</v>
      </c>
      <c r="U9" s="24">
        <v>41</v>
      </c>
      <c r="V9" s="26" t="s">
        <v>88</v>
      </c>
      <c r="W9" s="27">
        <f>DATEDIF(T9,$V$12,"Y")</f>
        <v>58</v>
      </c>
    </row>
    <row r="10" spans="1:23" ht="17.25" customHeight="1" x14ac:dyDescent="0.15">
      <c r="A10" s="66"/>
      <c r="B10" s="128"/>
      <c r="C10" s="92" t="s">
        <v>39</v>
      </c>
      <c r="D10" s="93"/>
      <c r="E10" s="140"/>
      <c r="F10" s="141"/>
      <c r="G10" s="141"/>
      <c r="H10" s="142"/>
      <c r="I10" s="143" t="s">
        <v>40</v>
      </c>
      <c r="J10" s="143"/>
      <c r="K10" s="143"/>
      <c r="L10" s="143"/>
      <c r="M10" s="143">
        <v>45383</v>
      </c>
      <c r="N10" s="143"/>
      <c r="O10" s="143"/>
      <c r="P10" s="143"/>
      <c r="Q10" s="1"/>
      <c r="R10" s="1"/>
      <c r="S10" s="24" t="s">
        <v>41</v>
      </c>
      <c r="T10" s="25">
        <v>21276</v>
      </c>
      <c r="U10" s="24">
        <v>33</v>
      </c>
      <c r="V10" s="32"/>
      <c r="W10" s="27">
        <f>DATEDIF(T10,$V$12,"Y")</f>
        <v>66</v>
      </c>
    </row>
    <row r="11" spans="1:23" ht="17.25" customHeight="1" thickBot="1" x14ac:dyDescent="0.2">
      <c r="A11" s="66"/>
      <c r="B11" s="129"/>
      <c r="C11" s="144" t="s">
        <v>42</v>
      </c>
      <c r="D11" s="145"/>
      <c r="E11" s="146"/>
      <c r="F11" s="147"/>
      <c r="G11" s="148"/>
      <c r="H11" s="33" t="s">
        <v>43</v>
      </c>
      <c r="I11" s="149"/>
      <c r="J11" s="150"/>
      <c r="K11" s="150"/>
      <c r="L11" s="150"/>
      <c r="M11" s="150"/>
      <c r="N11" s="150"/>
      <c r="O11" s="150"/>
      <c r="P11" s="151"/>
      <c r="Q11" s="1"/>
      <c r="R11" s="1"/>
      <c r="S11" s="24" t="s">
        <v>44</v>
      </c>
      <c r="T11" s="25">
        <v>19815</v>
      </c>
      <c r="U11" s="24">
        <v>29</v>
      </c>
      <c r="V11" s="26"/>
      <c r="W11" s="27">
        <f>DATEDIF(T11,$V$12,"Y")</f>
        <v>70</v>
      </c>
    </row>
    <row r="12" spans="1:23" ht="21.75" customHeight="1" thickBot="1" x14ac:dyDescent="0.2">
      <c r="A12" s="66"/>
      <c r="B12" s="36" t="s">
        <v>45</v>
      </c>
      <c r="C12" s="35"/>
      <c r="D12" s="35"/>
      <c r="E12" s="35"/>
      <c r="F12" s="36"/>
      <c r="G12" s="36"/>
      <c r="H12" s="36"/>
      <c r="I12" s="173" t="s">
        <v>84</v>
      </c>
      <c r="J12" s="173"/>
      <c r="K12" s="173"/>
      <c r="L12" s="173"/>
      <c r="M12" s="173"/>
      <c r="N12" s="173"/>
      <c r="O12" s="173"/>
      <c r="P12" s="174"/>
      <c r="Q12" s="1"/>
      <c r="R12" s="1"/>
      <c r="S12" s="37" t="s">
        <v>46</v>
      </c>
      <c r="T12" s="38"/>
      <c r="U12" s="39"/>
      <c r="V12" s="25">
        <v>45383</v>
      </c>
      <c r="W12" s="24" t="s">
        <v>40</v>
      </c>
    </row>
    <row r="13" spans="1:23" ht="17.25" customHeight="1" thickBot="1" x14ac:dyDescent="0.2">
      <c r="A13" s="66"/>
      <c r="B13" s="169" t="s">
        <v>0</v>
      </c>
      <c r="C13" s="152" t="s">
        <v>47</v>
      </c>
      <c r="D13" s="154" t="s">
        <v>48</v>
      </c>
      <c r="E13" s="133" t="s">
        <v>21</v>
      </c>
      <c r="F13" s="40" t="s">
        <v>49</v>
      </c>
      <c r="G13" s="135" t="s">
        <v>50</v>
      </c>
      <c r="H13" s="167" t="s">
        <v>51</v>
      </c>
      <c r="I13" s="177" t="s">
        <v>91</v>
      </c>
      <c r="J13" s="178"/>
      <c r="K13" s="178"/>
      <c r="L13" s="179"/>
      <c r="M13" s="178" t="s">
        <v>92</v>
      </c>
      <c r="N13" s="178"/>
      <c r="O13" s="178"/>
      <c r="P13" s="179"/>
      <c r="Q13" s="41"/>
      <c r="R13" s="1"/>
      <c r="S13" s="37" t="s">
        <v>52</v>
      </c>
      <c r="T13" s="38"/>
      <c r="U13" s="39"/>
      <c r="V13" s="25">
        <f>DATE(I7,K8,M8)</f>
        <v>31138</v>
      </c>
      <c r="W13" s="27">
        <f>DATEDIF(V13,$V$12,"Y")</f>
        <v>39</v>
      </c>
    </row>
    <row r="14" spans="1:23" ht="17.25" customHeight="1" thickTop="1" thickBot="1" x14ac:dyDescent="0.2">
      <c r="A14" s="66"/>
      <c r="B14" s="170"/>
      <c r="C14" s="153"/>
      <c r="D14" s="155"/>
      <c r="E14" s="134"/>
      <c r="F14" s="42" t="s">
        <v>53</v>
      </c>
      <c r="G14" s="136"/>
      <c r="H14" s="168"/>
      <c r="I14" s="79" t="s">
        <v>54</v>
      </c>
      <c r="J14" s="80" t="s">
        <v>83</v>
      </c>
      <c r="K14" s="81" t="s">
        <v>54</v>
      </c>
      <c r="L14" s="82" t="s">
        <v>83</v>
      </c>
      <c r="M14" s="79" t="s">
        <v>54</v>
      </c>
      <c r="N14" s="80" t="s">
        <v>83</v>
      </c>
      <c r="O14" s="81" t="s">
        <v>54</v>
      </c>
      <c r="P14" s="82" t="s">
        <v>83</v>
      </c>
      <c r="Q14" s="41"/>
      <c r="R14" s="1"/>
      <c r="S14" s="43" t="s">
        <v>55</v>
      </c>
      <c r="T14" s="1"/>
      <c r="U14" s="1" t="s">
        <v>56</v>
      </c>
      <c r="V14" s="1"/>
      <c r="W14" s="1"/>
    </row>
    <row r="15" spans="1:23" ht="17.25" customHeight="1" thickTop="1" x14ac:dyDescent="0.15">
      <c r="A15" s="66"/>
      <c r="B15" s="68">
        <v>1</v>
      </c>
      <c r="C15" s="45"/>
      <c r="D15" s="19"/>
      <c r="E15" s="46"/>
      <c r="F15" s="47"/>
      <c r="G15" s="48" t="str">
        <f>IF(F15="","",DATEDIF(F15,M$10,"Y"))</f>
        <v/>
      </c>
      <c r="H15" s="49"/>
      <c r="I15" s="78"/>
      <c r="J15" s="75"/>
      <c r="K15" s="76"/>
      <c r="L15" s="77"/>
      <c r="M15" s="74"/>
      <c r="N15" s="75"/>
      <c r="O15" s="76"/>
      <c r="P15" s="77"/>
      <c r="Q15" s="41"/>
      <c r="R15" s="50"/>
      <c r="S15" s="51" t="str">
        <f>IF(G15="","",IF(G15&gt;=W$13,"OK","年齢誤り"))</f>
        <v/>
      </c>
      <c r="T15" s="50"/>
      <c r="U15" s="52" t="str">
        <f>IF($V$13&gt;=F15,"","生年月日誤り")</f>
        <v/>
      </c>
      <c r="V15" s="1"/>
      <c r="W15" s="1"/>
    </row>
    <row r="16" spans="1:23" ht="17.25" customHeight="1" x14ac:dyDescent="0.15">
      <c r="A16" s="66"/>
      <c r="B16" s="69">
        <f>B15+1</f>
        <v>2</v>
      </c>
      <c r="C16" s="19"/>
      <c r="D16" s="19"/>
      <c r="E16" s="46"/>
      <c r="F16" s="47"/>
      <c r="G16" s="48" t="str">
        <f t="shared" ref="G16" si="0">IF(F16="","",DATEDIF(F16,M$10,"Y"))</f>
        <v/>
      </c>
      <c r="H16" s="49"/>
      <c r="I16" s="78"/>
      <c r="J16" s="71"/>
      <c r="K16" s="72"/>
      <c r="L16" s="73"/>
      <c r="M16" s="70"/>
      <c r="N16" s="71"/>
      <c r="O16" s="72"/>
      <c r="P16" s="73"/>
      <c r="Q16" s="41"/>
      <c r="R16" s="50"/>
      <c r="S16" s="51" t="str">
        <f t="shared" ref="S16:S44" si="1">IF(G16="","",IF(G16&gt;=W$13,"OK","年齢誤り"))</f>
        <v/>
      </c>
      <c r="T16" s="50"/>
      <c r="U16" s="52" t="str">
        <f t="shared" ref="U16:U44" si="2">IF($V$13&gt;=F16,"","生年月日誤り")</f>
        <v/>
      </c>
      <c r="V16" s="1"/>
      <c r="W16" s="1"/>
    </row>
    <row r="17" spans="1:23" ht="17.25" customHeight="1" x14ac:dyDescent="0.15">
      <c r="A17" s="66"/>
      <c r="B17" s="69">
        <f t="shared" ref="B17:B44" si="3">B16+1</f>
        <v>3</v>
      </c>
      <c r="C17" s="19"/>
      <c r="D17" s="19"/>
      <c r="E17" s="46"/>
      <c r="F17" s="47"/>
      <c r="G17" s="48" t="str">
        <f t="shared" ref="G17:G32" si="4">IF(F17="","",DATEDIF(F17,M$10,"Y"))</f>
        <v/>
      </c>
      <c r="H17" s="49"/>
      <c r="I17" s="78"/>
      <c r="J17" s="71"/>
      <c r="K17" s="72"/>
      <c r="L17" s="73"/>
      <c r="M17" s="70"/>
      <c r="N17" s="71"/>
      <c r="O17" s="72"/>
      <c r="P17" s="73"/>
      <c r="Q17" s="41"/>
      <c r="R17" s="50"/>
      <c r="S17" s="51" t="str">
        <f>IF(G17="","",IF(G17&gt;=W$13,"OK","年齢誤り"))</f>
        <v/>
      </c>
      <c r="T17" s="50"/>
      <c r="U17" s="52" t="str">
        <f t="shared" si="2"/>
        <v/>
      </c>
      <c r="V17" s="1"/>
      <c r="W17" s="1"/>
    </row>
    <row r="18" spans="1:23" ht="17.25" customHeight="1" x14ac:dyDescent="0.15">
      <c r="A18" s="66"/>
      <c r="B18" s="69">
        <f t="shared" si="3"/>
        <v>4</v>
      </c>
      <c r="C18" s="19"/>
      <c r="D18" s="19"/>
      <c r="E18" s="46"/>
      <c r="F18" s="47"/>
      <c r="G18" s="48" t="str">
        <f t="shared" si="4"/>
        <v/>
      </c>
      <c r="H18" s="49"/>
      <c r="I18" s="78"/>
      <c r="J18" s="71"/>
      <c r="K18" s="72"/>
      <c r="L18" s="73"/>
      <c r="M18" s="70"/>
      <c r="N18" s="71"/>
      <c r="O18" s="72"/>
      <c r="P18" s="73"/>
      <c r="Q18" s="41"/>
      <c r="R18" s="50"/>
      <c r="S18" s="51" t="str">
        <f t="shared" si="1"/>
        <v/>
      </c>
      <c r="T18" s="50"/>
      <c r="U18" s="52" t="str">
        <f t="shared" si="2"/>
        <v/>
      </c>
      <c r="V18" s="1"/>
      <c r="W18" s="1"/>
    </row>
    <row r="19" spans="1:23" ht="17.25" customHeight="1" x14ac:dyDescent="0.15">
      <c r="A19" s="66"/>
      <c r="B19" s="69">
        <f t="shared" si="3"/>
        <v>5</v>
      </c>
      <c r="C19" s="19"/>
      <c r="D19" s="19"/>
      <c r="E19" s="46"/>
      <c r="F19" s="47"/>
      <c r="G19" s="48" t="str">
        <f t="shared" ref="G19" si="5">IF(F19="","",DATEDIF(F19,M$10,"Y"))</f>
        <v/>
      </c>
      <c r="H19" s="49"/>
      <c r="I19" s="78"/>
      <c r="J19" s="71"/>
      <c r="K19" s="72"/>
      <c r="L19" s="73"/>
      <c r="M19" s="70"/>
      <c r="N19" s="71"/>
      <c r="O19" s="72"/>
      <c r="P19" s="73"/>
      <c r="Q19" s="41"/>
      <c r="R19" s="50"/>
      <c r="S19" s="51" t="str">
        <f t="shared" si="1"/>
        <v/>
      </c>
      <c r="T19" s="50"/>
      <c r="U19" s="52" t="str">
        <f t="shared" si="2"/>
        <v/>
      </c>
      <c r="V19" s="1"/>
      <c r="W19" s="1"/>
    </row>
    <row r="20" spans="1:23" ht="17.25" customHeight="1" x14ac:dyDescent="0.15">
      <c r="A20" s="66"/>
      <c r="B20" s="69">
        <f t="shared" si="3"/>
        <v>6</v>
      </c>
      <c r="C20" s="19"/>
      <c r="D20" s="19"/>
      <c r="E20" s="46"/>
      <c r="F20" s="47"/>
      <c r="G20" s="48" t="str">
        <f t="shared" si="4"/>
        <v/>
      </c>
      <c r="H20" s="49"/>
      <c r="I20" s="78"/>
      <c r="J20" s="71"/>
      <c r="K20" s="72"/>
      <c r="L20" s="73"/>
      <c r="M20" s="70"/>
      <c r="N20" s="71"/>
      <c r="O20" s="72"/>
      <c r="P20" s="73"/>
      <c r="Q20" s="41"/>
      <c r="R20" s="50"/>
      <c r="S20" s="51" t="str">
        <f t="shared" si="1"/>
        <v/>
      </c>
      <c r="T20" s="50"/>
      <c r="U20" s="52" t="str">
        <f t="shared" si="2"/>
        <v/>
      </c>
      <c r="V20" s="1"/>
      <c r="W20" s="1"/>
    </row>
    <row r="21" spans="1:23" ht="17.25" customHeight="1" x14ac:dyDescent="0.15">
      <c r="A21" s="66"/>
      <c r="B21" s="69">
        <f t="shared" si="3"/>
        <v>7</v>
      </c>
      <c r="C21" s="19"/>
      <c r="D21" s="19"/>
      <c r="E21" s="46"/>
      <c r="F21" s="47"/>
      <c r="G21" s="48" t="str">
        <f t="shared" si="4"/>
        <v/>
      </c>
      <c r="H21" s="49"/>
      <c r="I21" s="78"/>
      <c r="J21" s="71"/>
      <c r="K21" s="72"/>
      <c r="L21" s="73"/>
      <c r="M21" s="70"/>
      <c r="N21" s="71"/>
      <c r="O21" s="72"/>
      <c r="P21" s="73"/>
      <c r="Q21" s="41"/>
      <c r="R21" s="50"/>
      <c r="S21" s="51" t="str">
        <f t="shared" si="1"/>
        <v/>
      </c>
      <c r="T21" s="50"/>
      <c r="U21" s="52" t="str">
        <f t="shared" si="2"/>
        <v/>
      </c>
      <c r="V21" s="1"/>
      <c r="W21" s="1"/>
    </row>
    <row r="22" spans="1:23" ht="17.25" customHeight="1" x14ac:dyDescent="0.15">
      <c r="A22" s="66"/>
      <c r="B22" s="69">
        <f t="shared" si="3"/>
        <v>8</v>
      </c>
      <c r="C22" s="19"/>
      <c r="D22" s="19"/>
      <c r="E22" s="46"/>
      <c r="F22" s="47"/>
      <c r="G22" s="48" t="str">
        <f t="shared" ref="G22" si="6">IF(F22="","",DATEDIF(F22,M$10,"Y"))</f>
        <v/>
      </c>
      <c r="H22" s="49"/>
      <c r="I22" s="78"/>
      <c r="J22" s="71"/>
      <c r="K22" s="72"/>
      <c r="L22" s="73"/>
      <c r="M22" s="70"/>
      <c r="N22" s="71"/>
      <c r="O22" s="72"/>
      <c r="P22" s="73"/>
      <c r="Q22" s="41"/>
      <c r="R22" s="50"/>
      <c r="S22" s="51" t="str">
        <f t="shared" si="1"/>
        <v/>
      </c>
      <c r="T22" s="50"/>
      <c r="U22" s="52" t="str">
        <f t="shared" si="2"/>
        <v/>
      </c>
      <c r="V22" s="1"/>
      <c r="W22" s="1"/>
    </row>
    <row r="23" spans="1:23" ht="17.25" customHeight="1" x14ac:dyDescent="0.15">
      <c r="A23" s="66"/>
      <c r="B23" s="69">
        <f t="shared" si="3"/>
        <v>9</v>
      </c>
      <c r="C23" s="19"/>
      <c r="D23" s="19"/>
      <c r="E23" s="46"/>
      <c r="F23" s="47"/>
      <c r="G23" s="48" t="str">
        <f t="shared" si="4"/>
        <v/>
      </c>
      <c r="H23" s="49"/>
      <c r="I23" s="78"/>
      <c r="J23" s="71"/>
      <c r="K23" s="72"/>
      <c r="L23" s="73"/>
      <c r="M23" s="70"/>
      <c r="N23" s="71"/>
      <c r="O23" s="72"/>
      <c r="P23" s="73"/>
      <c r="Q23" s="41"/>
      <c r="R23" s="50"/>
      <c r="S23" s="51" t="str">
        <f t="shared" si="1"/>
        <v/>
      </c>
      <c r="T23" s="50"/>
      <c r="U23" s="52" t="str">
        <f t="shared" si="2"/>
        <v/>
      </c>
      <c r="V23" s="1"/>
      <c r="W23" s="1"/>
    </row>
    <row r="24" spans="1:23" ht="17.25" customHeight="1" x14ac:dyDescent="0.15">
      <c r="A24" s="66"/>
      <c r="B24" s="69">
        <f t="shared" si="3"/>
        <v>10</v>
      </c>
      <c r="C24" s="19"/>
      <c r="D24" s="19"/>
      <c r="E24" s="46"/>
      <c r="F24" s="47"/>
      <c r="G24" s="48" t="str">
        <f t="shared" si="4"/>
        <v/>
      </c>
      <c r="H24" s="49"/>
      <c r="I24" s="78"/>
      <c r="J24" s="71"/>
      <c r="K24" s="72"/>
      <c r="L24" s="73"/>
      <c r="M24" s="70"/>
      <c r="N24" s="71"/>
      <c r="O24" s="72"/>
      <c r="P24" s="73"/>
      <c r="Q24" s="41"/>
      <c r="R24" s="50"/>
      <c r="S24" s="51" t="str">
        <f t="shared" si="1"/>
        <v/>
      </c>
      <c r="T24" s="50"/>
      <c r="U24" s="52" t="str">
        <f t="shared" si="2"/>
        <v/>
      </c>
      <c r="V24" s="1"/>
      <c r="W24" s="1"/>
    </row>
    <row r="25" spans="1:23" ht="17.25" customHeight="1" x14ac:dyDescent="0.15">
      <c r="A25" s="66"/>
      <c r="B25" s="69">
        <f t="shared" si="3"/>
        <v>11</v>
      </c>
      <c r="C25" s="19"/>
      <c r="D25" s="19"/>
      <c r="E25" s="46"/>
      <c r="F25" s="47"/>
      <c r="G25" s="48" t="str">
        <f t="shared" ref="G25" si="7">IF(F25="","",DATEDIF(F25,M$10,"Y"))</f>
        <v/>
      </c>
      <c r="H25" s="49"/>
      <c r="I25" s="78"/>
      <c r="J25" s="71"/>
      <c r="K25" s="72"/>
      <c r="L25" s="73"/>
      <c r="M25" s="70"/>
      <c r="N25" s="71"/>
      <c r="O25" s="72"/>
      <c r="P25" s="73"/>
      <c r="Q25" s="41"/>
      <c r="R25" s="50"/>
      <c r="S25" s="51" t="str">
        <f t="shared" si="1"/>
        <v/>
      </c>
      <c r="T25" s="50"/>
      <c r="U25" s="52" t="str">
        <f t="shared" si="2"/>
        <v/>
      </c>
      <c r="V25" s="1"/>
      <c r="W25" s="1"/>
    </row>
    <row r="26" spans="1:23" ht="17.25" customHeight="1" x14ac:dyDescent="0.15">
      <c r="A26" s="66"/>
      <c r="B26" s="69">
        <f t="shared" si="3"/>
        <v>12</v>
      </c>
      <c r="C26" s="19"/>
      <c r="D26" s="19"/>
      <c r="E26" s="46"/>
      <c r="F26" s="47"/>
      <c r="G26" s="48" t="str">
        <f t="shared" si="4"/>
        <v/>
      </c>
      <c r="H26" s="49"/>
      <c r="I26" s="78"/>
      <c r="J26" s="71"/>
      <c r="K26" s="72"/>
      <c r="L26" s="73"/>
      <c r="M26" s="70"/>
      <c r="N26" s="71"/>
      <c r="O26" s="72"/>
      <c r="P26" s="73"/>
      <c r="Q26" s="41"/>
      <c r="R26" s="50"/>
      <c r="S26" s="51" t="str">
        <f t="shared" si="1"/>
        <v/>
      </c>
      <c r="T26" s="50"/>
      <c r="U26" s="52" t="str">
        <f t="shared" si="2"/>
        <v/>
      </c>
      <c r="V26" s="1"/>
      <c r="W26" s="1"/>
    </row>
    <row r="27" spans="1:23" ht="17.25" customHeight="1" x14ac:dyDescent="0.15">
      <c r="A27" s="66"/>
      <c r="B27" s="69">
        <f t="shared" si="3"/>
        <v>13</v>
      </c>
      <c r="C27" s="19"/>
      <c r="D27" s="19"/>
      <c r="E27" s="46"/>
      <c r="F27" s="47"/>
      <c r="G27" s="48" t="str">
        <f t="shared" si="4"/>
        <v/>
      </c>
      <c r="H27" s="49"/>
      <c r="I27" s="78"/>
      <c r="J27" s="71"/>
      <c r="K27" s="72"/>
      <c r="L27" s="73"/>
      <c r="M27" s="70"/>
      <c r="N27" s="71"/>
      <c r="O27" s="72"/>
      <c r="P27" s="73"/>
      <c r="Q27" s="41"/>
      <c r="R27" s="50"/>
      <c r="S27" s="51" t="str">
        <f t="shared" si="1"/>
        <v/>
      </c>
      <c r="T27" s="50"/>
      <c r="U27" s="52" t="str">
        <f t="shared" si="2"/>
        <v/>
      </c>
      <c r="V27" s="1"/>
      <c r="W27" s="1"/>
    </row>
    <row r="28" spans="1:23" ht="17.25" customHeight="1" x14ac:dyDescent="0.15">
      <c r="A28" s="66"/>
      <c r="B28" s="69">
        <f t="shared" si="3"/>
        <v>14</v>
      </c>
      <c r="C28" s="19"/>
      <c r="D28" s="19"/>
      <c r="E28" s="46"/>
      <c r="F28" s="47"/>
      <c r="G28" s="48" t="str">
        <f t="shared" si="4"/>
        <v/>
      </c>
      <c r="H28" s="49"/>
      <c r="I28" s="78"/>
      <c r="J28" s="71"/>
      <c r="K28" s="72"/>
      <c r="L28" s="73"/>
      <c r="M28" s="70"/>
      <c r="N28" s="71"/>
      <c r="O28" s="72"/>
      <c r="P28" s="73"/>
      <c r="Q28" s="41"/>
      <c r="R28" s="50"/>
      <c r="S28" s="51" t="str">
        <f t="shared" si="1"/>
        <v/>
      </c>
      <c r="T28" s="50"/>
      <c r="U28" s="52" t="str">
        <f t="shared" si="2"/>
        <v/>
      </c>
      <c r="V28" s="1"/>
      <c r="W28" s="1"/>
    </row>
    <row r="29" spans="1:23" ht="17.25" customHeight="1" x14ac:dyDescent="0.15">
      <c r="A29" s="66"/>
      <c r="B29" s="69">
        <f t="shared" si="3"/>
        <v>15</v>
      </c>
      <c r="C29" s="19"/>
      <c r="D29" s="19"/>
      <c r="E29" s="46"/>
      <c r="F29" s="47"/>
      <c r="G29" s="48" t="str">
        <f t="shared" si="4"/>
        <v/>
      </c>
      <c r="H29" s="49"/>
      <c r="I29" s="78"/>
      <c r="J29" s="71"/>
      <c r="K29" s="72"/>
      <c r="L29" s="73"/>
      <c r="M29" s="70"/>
      <c r="N29" s="71"/>
      <c r="O29" s="72"/>
      <c r="P29" s="73"/>
      <c r="Q29" s="41"/>
      <c r="R29" s="50"/>
      <c r="S29" s="51" t="str">
        <f t="shared" si="1"/>
        <v/>
      </c>
      <c r="T29" s="50"/>
      <c r="U29" s="52" t="str">
        <f t="shared" si="2"/>
        <v/>
      </c>
      <c r="V29" s="1"/>
      <c r="W29" s="1"/>
    </row>
    <row r="30" spans="1:23" ht="17.25" customHeight="1" x14ac:dyDescent="0.15">
      <c r="A30" s="66"/>
      <c r="B30" s="69">
        <f t="shared" si="3"/>
        <v>16</v>
      </c>
      <c r="C30" s="19"/>
      <c r="D30" s="19"/>
      <c r="E30" s="46"/>
      <c r="F30" s="47"/>
      <c r="G30" s="48" t="str">
        <f t="shared" si="4"/>
        <v/>
      </c>
      <c r="H30" s="49"/>
      <c r="I30" s="78"/>
      <c r="J30" s="71"/>
      <c r="K30" s="72"/>
      <c r="L30" s="73"/>
      <c r="M30" s="70"/>
      <c r="N30" s="71"/>
      <c r="O30" s="72"/>
      <c r="P30" s="73"/>
      <c r="Q30" s="41"/>
      <c r="R30" s="50"/>
      <c r="S30" s="51" t="str">
        <f t="shared" si="1"/>
        <v/>
      </c>
      <c r="T30" s="50"/>
      <c r="U30" s="52" t="str">
        <f t="shared" si="2"/>
        <v/>
      </c>
      <c r="V30" s="1"/>
      <c r="W30" s="1"/>
    </row>
    <row r="31" spans="1:23" ht="17.25" customHeight="1" x14ac:dyDescent="0.15">
      <c r="A31" s="66"/>
      <c r="B31" s="69">
        <f t="shared" si="3"/>
        <v>17</v>
      </c>
      <c r="C31" s="19"/>
      <c r="D31" s="19"/>
      <c r="E31" s="46"/>
      <c r="F31" s="47"/>
      <c r="G31" s="48" t="str">
        <f t="shared" si="4"/>
        <v/>
      </c>
      <c r="H31" s="49"/>
      <c r="I31" s="78"/>
      <c r="J31" s="71"/>
      <c r="K31" s="72"/>
      <c r="L31" s="73"/>
      <c r="M31" s="70"/>
      <c r="N31" s="71"/>
      <c r="O31" s="72"/>
      <c r="P31" s="73"/>
      <c r="Q31" s="41"/>
      <c r="R31" s="50"/>
      <c r="S31" s="51" t="str">
        <f t="shared" si="1"/>
        <v/>
      </c>
      <c r="T31" s="50"/>
      <c r="U31" s="52" t="str">
        <f t="shared" si="2"/>
        <v/>
      </c>
      <c r="V31" s="1"/>
      <c r="W31" s="1"/>
    </row>
    <row r="32" spans="1:23" ht="17.25" customHeight="1" x14ac:dyDescent="0.15">
      <c r="A32" s="66"/>
      <c r="B32" s="69">
        <f t="shared" si="3"/>
        <v>18</v>
      </c>
      <c r="C32" s="19"/>
      <c r="D32" s="19"/>
      <c r="E32" s="46"/>
      <c r="F32" s="47"/>
      <c r="G32" s="48" t="str">
        <f t="shared" si="4"/>
        <v/>
      </c>
      <c r="H32" s="49"/>
      <c r="I32" s="78"/>
      <c r="J32" s="71"/>
      <c r="K32" s="72"/>
      <c r="L32" s="73"/>
      <c r="M32" s="70"/>
      <c r="N32" s="71"/>
      <c r="O32" s="72"/>
      <c r="P32" s="73"/>
      <c r="Q32" s="41"/>
      <c r="R32" s="50"/>
      <c r="S32" s="51" t="str">
        <f t="shared" si="1"/>
        <v/>
      </c>
      <c r="T32" s="50"/>
      <c r="U32" s="52" t="str">
        <f t="shared" si="2"/>
        <v/>
      </c>
      <c r="V32" s="1"/>
      <c r="W32" s="1"/>
    </row>
    <row r="33" spans="1:23" ht="17.25" customHeight="1" x14ac:dyDescent="0.15">
      <c r="A33" s="66"/>
      <c r="B33" s="69">
        <f t="shared" si="3"/>
        <v>19</v>
      </c>
      <c r="C33" s="19"/>
      <c r="D33" s="19"/>
      <c r="E33" s="46"/>
      <c r="F33" s="47"/>
      <c r="G33" s="48" t="str">
        <f t="shared" ref="G33:G36" si="8">IF(F33="","",DATEDIF(F33,M$10,"Y"))</f>
        <v/>
      </c>
      <c r="H33" s="49"/>
      <c r="I33" s="78"/>
      <c r="J33" s="71"/>
      <c r="K33" s="72"/>
      <c r="L33" s="73"/>
      <c r="M33" s="70"/>
      <c r="N33" s="71"/>
      <c r="O33" s="72"/>
      <c r="P33" s="73"/>
      <c r="Q33" s="41"/>
      <c r="R33" s="50"/>
      <c r="S33" s="51" t="str">
        <f t="shared" si="1"/>
        <v/>
      </c>
      <c r="T33" s="50"/>
      <c r="U33" s="52" t="str">
        <f t="shared" si="2"/>
        <v/>
      </c>
      <c r="V33" s="1"/>
      <c r="W33" s="1"/>
    </row>
    <row r="34" spans="1:23" ht="17.25" customHeight="1" x14ac:dyDescent="0.15">
      <c r="A34" s="66"/>
      <c r="B34" s="69">
        <f t="shared" si="3"/>
        <v>20</v>
      </c>
      <c r="C34" s="19"/>
      <c r="D34" s="19"/>
      <c r="E34" s="46"/>
      <c r="F34" s="47"/>
      <c r="G34" s="48" t="str">
        <f t="shared" si="8"/>
        <v/>
      </c>
      <c r="H34" s="49"/>
      <c r="I34" s="78"/>
      <c r="J34" s="71"/>
      <c r="K34" s="72"/>
      <c r="L34" s="73"/>
      <c r="M34" s="70"/>
      <c r="N34" s="71"/>
      <c r="O34" s="72"/>
      <c r="P34" s="73"/>
      <c r="Q34" s="41"/>
      <c r="R34" s="50"/>
      <c r="S34" s="51" t="str">
        <f t="shared" si="1"/>
        <v/>
      </c>
      <c r="T34" s="50"/>
      <c r="U34" s="52" t="str">
        <f t="shared" si="2"/>
        <v/>
      </c>
      <c r="V34" s="1"/>
      <c r="W34" s="1"/>
    </row>
    <row r="35" spans="1:23" ht="17.25" customHeight="1" x14ac:dyDescent="0.15">
      <c r="A35" s="66"/>
      <c r="B35" s="69">
        <f t="shared" si="3"/>
        <v>21</v>
      </c>
      <c r="C35" s="19"/>
      <c r="D35" s="19"/>
      <c r="E35" s="46"/>
      <c r="F35" s="47"/>
      <c r="G35" s="48" t="str">
        <f t="shared" si="8"/>
        <v/>
      </c>
      <c r="H35" s="49"/>
      <c r="I35" s="78"/>
      <c r="J35" s="71"/>
      <c r="K35" s="72"/>
      <c r="L35" s="73"/>
      <c r="M35" s="70"/>
      <c r="N35" s="71"/>
      <c r="O35" s="72"/>
      <c r="P35" s="73"/>
      <c r="Q35" s="41"/>
      <c r="R35" s="50"/>
      <c r="S35" s="51" t="str">
        <f t="shared" si="1"/>
        <v/>
      </c>
      <c r="T35" s="50"/>
      <c r="U35" s="52" t="str">
        <f t="shared" si="2"/>
        <v/>
      </c>
      <c r="V35" s="1"/>
      <c r="W35" s="1"/>
    </row>
    <row r="36" spans="1:23" ht="17.25" customHeight="1" x14ac:dyDescent="0.15">
      <c r="A36" s="66"/>
      <c r="B36" s="69">
        <f t="shared" si="3"/>
        <v>22</v>
      </c>
      <c r="C36" s="19"/>
      <c r="D36" s="19"/>
      <c r="E36" s="46"/>
      <c r="F36" s="47"/>
      <c r="G36" s="48" t="str">
        <f t="shared" si="8"/>
        <v/>
      </c>
      <c r="H36" s="49"/>
      <c r="I36" s="78"/>
      <c r="J36" s="71"/>
      <c r="K36" s="72"/>
      <c r="L36" s="73"/>
      <c r="M36" s="70"/>
      <c r="N36" s="71"/>
      <c r="O36" s="72"/>
      <c r="P36" s="73"/>
      <c r="Q36" s="41"/>
      <c r="R36" s="50"/>
      <c r="S36" s="51" t="str">
        <f t="shared" si="1"/>
        <v/>
      </c>
      <c r="T36" s="50"/>
      <c r="U36" s="52" t="str">
        <f t="shared" si="2"/>
        <v/>
      </c>
      <c r="V36" s="1"/>
      <c r="W36" s="1"/>
    </row>
    <row r="37" spans="1:23" ht="17.25" customHeight="1" x14ac:dyDescent="0.15">
      <c r="A37" s="66"/>
      <c r="B37" s="69">
        <f t="shared" si="3"/>
        <v>23</v>
      </c>
      <c r="C37" s="19"/>
      <c r="D37" s="19"/>
      <c r="E37" s="46"/>
      <c r="F37" s="47"/>
      <c r="G37" s="48"/>
      <c r="H37" s="49"/>
      <c r="I37" s="78"/>
      <c r="J37" s="71"/>
      <c r="K37" s="72"/>
      <c r="L37" s="73"/>
      <c r="M37" s="70"/>
      <c r="N37" s="71"/>
      <c r="O37" s="72"/>
      <c r="P37" s="73"/>
      <c r="Q37" s="41"/>
      <c r="R37" s="50"/>
      <c r="S37" s="51" t="str">
        <f t="shared" si="1"/>
        <v/>
      </c>
      <c r="T37" s="50"/>
      <c r="U37" s="52" t="str">
        <f t="shared" si="2"/>
        <v/>
      </c>
      <c r="V37" s="1"/>
      <c r="W37" s="1"/>
    </row>
    <row r="38" spans="1:23" ht="17.25" customHeight="1" x14ac:dyDescent="0.15">
      <c r="A38" s="66"/>
      <c r="B38" s="69">
        <f t="shared" si="3"/>
        <v>24</v>
      </c>
      <c r="C38" s="19"/>
      <c r="D38" s="19"/>
      <c r="E38" s="46"/>
      <c r="F38" s="47"/>
      <c r="G38" s="48"/>
      <c r="H38" s="49"/>
      <c r="I38" s="78"/>
      <c r="J38" s="71"/>
      <c r="K38" s="72"/>
      <c r="L38" s="73"/>
      <c r="M38" s="70"/>
      <c r="N38" s="71"/>
      <c r="O38" s="72"/>
      <c r="P38" s="73"/>
      <c r="Q38" s="41"/>
      <c r="R38" s="50"/>
      <c r="S38" s="51" t="str">
        <f t="shared" si="1"/>
        <v/>
      </c>
      <c r="T38" s="50"/>
      <c r="U38" s="52" t="str">
        <f t="shared" si="2"/>
        <v/>
      </c>
      <c r="V38" s="1"/>
      <c r="W38" s="1"/>
    </row>
    <row r="39" spans="1:23" ht="17.25" customHeight="1" x14ac:dyDescent="0.15">
      <c r="A39" s="66"/>
      <c r="B39" s="69">
        <f t="shared" si="3"/>
        <v>25</v>
      </c>
      <c r="C39" s="19"/>
      <c r="D39" s="19"/>
      <c r="E39" s="46"/>
      <c r="F39" s="47"/>
      <c r="G39" s="48"/>
      <c r="H39" s="49"/>
      <c r="I39" s="78"/>
      <c r="J39" s="71"/>
      <c r="K39" s="72"/>
      <c r="L39" s="73"/>
      <c r="M39" s="70"/>
      <c r="N39" s="71"/>
      <c r="O39" s="72"/>
      <c r="P39" s="73"/>
      <c r="Q39" s="41"/>
      <c r="R39" s="50"/>
      <c r="S39" s="51" t="str">
        <f t="shared" si="1"/>
        <v/>
      </c>
      <c r="T39" s="50"/>
      <c r="U39" s="52" t="str">
        <f t="shared" si="2"/>
        <v/>
      </c>
      <c r="V39" s="1"/>
      <c r="W39" s="1"/>
    </row>
    <row r="40" spans="1:23" ht="17.25" customHeight="1" x14ac:dyDescent="0.15">
      <c r="A40" s="66"/>
      <c r="B40" s="69">
        <f t="shared" si="3"/>
        <v>26</v>
      </c>
      <c r="C40" s="19"/>
      <c r="D40" s="19"/>
      <c r="E40" s="46"/>
      <c r="F40" s="47"/>
      <c r="G40" s="48" t="str">
        <f t="shared" ref="G40:G44" si="9">IF(F40="","",DATEDIF(F40,M$10,"Y"))</f>
        <v/>
      </c>
      <c r="H40" s="49"/>
      <c r="I40" s="78"/>
      <c r="J40" s="71"/>
      <c r="K40" s="72"/>
      <c r="L40" s="73"/>
      <c r="M40" s="70"/>
      <c r="N40" s="71"/>
      <c r="O40" s="72"/>
      <c r="P40" s="73"/>
      <c r="Q40" s="41"/>
      <c r="R40" s="50"/>
      <c r="S40" s="51" t="str">
        <f t="shared" si="1"/>
        <v/>
      </c>
      <c r="T40" s="50"/>
      <c r="U40" s="52" t="str">
        <f t="shared" si="2"/>
        <v/>
      </c>
      <c r="V40" s="1"/>
      <c r="W40" s="1"/>
    </row>
    <row r="41" spans="1:23" ht="17.25" customHeight="1" x14ac:dyDescent="0.15">
      <c r="A41" s="66"/>
      <c r="B41" s="69">
        <f t="shared" si="3"/>
        <v>27</v>
      </c>
      <c r="C41" s="19"/>
      <c r="D41" s="19"/>
      <c r="E41" s="46"/>
      <c r="F41" s="47"/>
      <c r="G41" s="48" t="str">
        <f t="shared" si="9"/>
        <v/>
      </c>
      <c r="H41" s="49"/>
      <c r="I41" s="78"/>
      <c r="J41" s="71"/>
      <c r="K41" s="72"/>
      <c r="L41" s="73"/>
      <c r="M41" s="70"/>
      <c r="N41" s="71"/>
      <c r="O41" s="72"/>
      <c r="P41" s="73"/>
      <c r="Q41" s="41"/>
      <c r="R41" s="50"/>
      <c r="S41" s="51" t="str">
        <f t="shared" si="1"/>
        <v/>
      </c>
      <c r="T41" s="50"/>
      <c r="U41" s="52" t="str">
        <f t="shared" si="2"/>
        <v/>
      </c>
      <c r="V41" s="1"/>
      <c r="W41" s="1"/>
    </row>
    <row r="42" spans="1:23" ht="17.25" customHeight="1" x14ac:dyDescent="0.15">
      <c r="A42" s="66"/>
      <c r="B42" s="69">
        <f t="shared" si="3"/>
        <v>28</v>
      </c>
      <c r="C42" s="19"/>
      <c r="D42" s="19"/>
      <c r="E42" s="46"/>
      <c r="F42" s="47"/>
      <c r="G42" s="48" t="str">
        <f t="shared" si="9"/>
        <v/>
      </c>
      <c r="H42" s="49"/>
      <c r="I42" s="78"/>
      <c r="J42" s="71"/>
      <c r="K42" s="72"/>
      <c r="L42" s="73"/>
      <c r="M42" s="70"/>
      <c r="N42" s="71"/>
      <c r="O42" s="72"/>
      <c r="P42" s="73"/>
      <c r="Q42" s="41"/>
      <c r="R42" s="50"/>
      <c r="S42" s="51" t="str">
        <f t="shared" si="1"/>
        <v/>
      </c>
      <c r="T42" s="50"/>
      <c r="U42" s="52" t="str">
        <f t="shared" si="2"/>
        <v/>
      </c>
      <c r="V42" s="1"/>
      <c r="W42" s="1"/>
    </row>
    <row r="43" spans="1:23" ht="17.25" customHeight="1" x14ac:dyDescent="0.15">
      <c r="A43" s="66"/>
      <c r="B43" s="69">
        <f t="shared" si="3"/>
        <v>29</v>
      </c>
      <c r="C43" s="19"/>
      <c r="D43" s="19"/>
      <c r="E43" s="46"/>
      <c r="F43" s="47"/>
      <c r="G43" s="48" t="str">
        <f t="shared" si="9"/>
        <v/>
      </c>
      <c r="H43" s="49"/>
      <c r="I43" s="78"/>
      <c r="J43" s="71"/>
      <c r="K43" s="72"/>
      <c r="L43" s="73"/>
      <c r="M43" s="70"/>
      <c r="N43" s="71"/>
      <c r="O43" s="72"/>
      <c r="P43" s="73"/>
      <c r="Q43" s="41"/>
      <c r="R43" s="50"/>
      <c r="S43" s="51" t="str">
        <f t="shared" si="1"/>
        <v/>
      </c>
      <c r="T43" s="50"/>
      <c r="U43" s="52" t="str">
        <f t="shared" si="2"/>
        <v/>
      </c>
      <c r="V43" s="1"/>
      <c r="W43" s="1"/>
    </row>
    <row r="44" spans="1:23" ht="18" customHeight="1" thickBot="1" x14ac:dyDescent="0.2">
      <c r="A44" s="66"/>
      <c r="B44" s="69">
        <f t="shared" si="3"/>
        <v>30</v>
      </c>
      <c r="C44" s="54"/>
      <c r="D44" s="19"/>
      <c r="E44" s="46"/>
      <c r="F44" s="55"/>
      <c r="G44" s="48" t="str">
        <f t="shared" si="9"/>
        <v/>
      </c>
      <c r="H44" s="56"/>
      <c r="I44" s="78"/>
      <c r="J44" s="71"/>
      <c r="K44" s="72"/>
      <c r="L44" s="73"/>
      <c r="M44" s="70"/>
      <c r="N44" s="71"/>
      <c r="O44" s="72"/>
      <c r="P44" s="73"/>
      <c r="Q44" s="41"/>
      <c r="R44" s="50"/>
      <c r="S44" s="51" t="str">
        <f t="shared" si="1"/>
        <v/>
      </c>
      <c r="T44" s="50"/>
      <c r="U44" s="52" t="str">
        <f t="shared" si="2"/>
        <v/>
      </c>
      <c r="V44" s="1"/>
      <c r="W44" s="1"/>
    </row>
    <row r="45" spans="1:23" ht="17.25" customHeight="1" thickBot="1" x14ac:dyDescent="0.2">
      <c r="A45" s="63"/>
      <c r="B45" s="122" t="s">
        <v>57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"/>
      <c r="R45" s="1"/>
      <c r="S45" s="1"/>
      <c r="T45" s="1"/>
      <c r="U45" s="1"/>
      <c r="V45" s="1"/>
      <c r="W45" s="1"/>
    </row>
    <row r="46" spans="1:23" ht="17.25" customHeight="1" thickTop="1" x14ac:dyDescent="0.15">
      <c r="A46" s="63"/>
      <c r="B46" s="41"/>
      <c r="C46" s="123" t="s">
        <v>68</v>
      </c>
      <c r="D46" s="124"/>
      <c r="E46" s="193" t="s">
        <v>58</v>
      </c>
      <c r="F46" s="194"/>
      <c r="G46" s="195"/>
      <c r="H46" s="182" t="s">
        <v>59</v>
      </c>
      <c r="I46" s="183"/>
      <c r="J46" s="183"/>
      <c r="K46" s="183"/>
      <c r="L46" s="183"/>
      <c r="M46" s="183"/>
      <c r="N46" s="184"/>
      <c r="O46" s="41"/>
      <c r="P46" s="41"/>
      <c r="Q46" s="57"/>
      <c r="R46" s="1"/>
      <c r="S46" s="1"/>
      <c r="T46" s="1" t="s">
        <v>70</v>
      </c>
      <c r="U46" s="1" t="s">
        <v>76</v>
      </c>
      <c r="V46" s="1"/>
      <c r="W46" s="1"/>
    </row>
    <row r="47" spans="1:23" ht="17.25" customHeight="1" thickBot="1" x14ac:dyDescent="0.2">
      <c r="A47" s="63"/>
      <c r="B47" s="41"/>
      <c r="C47" s="125"/>
      <c r="D47" s="126"/>
      <c r="E47" s="58" t="s">
        <v>60</v>
      </c>
      <c r="F47" s="181" t="s">
        <v>61</v>
      </c>
      <c r="G47" s="185"/>
      <c r="H47" s="180" t="s">
        <v>60</v>
      </c>
      <c r="I47" s="181"/>
      <c r="J47" s="187" t="s">
        <v>61</v>
      </c>
      <c r="K47" s="201"/>
      <c r="L47" s="201"/>
      <c r="M47" s="201"/>
      <c r="N47" s="202"/>
      <c r="O47" s="41"/>
      <c r="P47" s="41"/>
      <c r="Q47" s="57"/>
      <c r="R47" s="1"/>
      <c r="S47" s="1"/>
      <c r="T47" s="1" t="s">
        <v>71</v>
      </c>
      <c r="U47" s="1" t="s">
        <v>77</v>
      </c>
      <c r="V47" s="1"/>
      <c r="W47" s="1"/>
    </row>
    <row r="48" spans="1:23" ht="17.25" customHeight="1" thickTop="1" x14ac:dyDescent="0.15">
      <c r="A48" s="63"/>
      <c r="B48" s="59"/>
      <c r="C48" s="196" t="s">
        <v>62</v>
      </c>
      <c r="D48" s="197"/>
      <c r="E48" s="60"/>
      <c r="F48" s="198"/>
      <c r="G48" s="199"/>
      <c r="H48" s="200"/>
      <c r="I48" s="198"/>
      <c r="J48" s="124"/>
      <c r="K48" s="156"/>
      <c r="L48" s="156"/>
      <c r="M48" s="156"/>
      <c r="N48" s="157"/>
      <c r="O48" s="41"/>
      <c r="P48" s="41"/>
      <c r="Q48" s="57"/>
      <c r="R48" s="1"/>
      <c r="S48" s="1"/>
      <c r="T48" s="1" t="s">
        <v>72</v>
      </c>
      <c r="U48" s="1" t="s">
        <v>78</v>
      </c>
      <c r="V48" s="1"/>
      <c r="W48" s="1"/>
    </row>
    <row r="49" spans="1:23" ht="17.25" customHeight="1" x14ac:dyDescent="0.15">
      <c r="A49" s="63"/>
      <c r="B49" s="59"/>
      <c r="C49" s="159" t="s">
        <v>63</v>
      </c>
      <c r="D49" s="160"/>
      <c r="E49" s="61"/>
      <c r="F49" s="161"/>
      <c r="G49" s="162"/>
      <c r="H49" s="163"/>
      <c r="I49" s="161"/>
      <c r="J49" s="164"/>
      <c r="K49" s="165"/>
      <c r="L49" s="165"/>
      <c r="M49" s="165"/>
      <c r="N49" s="166"/>
      <c r="O49" s="41"/>
      <c r="P49" s="41"/>
      <c r="Q49" s="57"/>
      <c r="R49" s="1"/>
      <c r="S49" s="1"/>
      <c r="T49" s="1" t="s">
        <v>73</v>
      </c>
      <c r="U49" s="1" t="s">
        <v>79</v>
      </c>
      <c r="V49" s="1"/>
      <c r="W49" s="1"/>
    </row>
    <row r="50" spans="1:23" ht="17.25" customHeight="1" thickBot="1" x14ac:dyDescent="0.2">
      <c r="A50" s="63"/>
      <c r="B50" s="59"/>
      <c r="C50" s="186" t="s">
        <v>64</v>
      </c>
      <c r="D50" s="187"/>
      <c r="E50" s="62"/>
      <c r="F50" s="188"/>
      <c r="G50" s="189"/>
      <c r="H50" s="190"/>
      <c r="I50" s="188"/>
      <c r="J50" s="126"/>
      <c r="K50" s="191"/>
      <c r="L50" s="191"/>
      <c r="M50" s="191"/>
      <c r="N50" s="192"/>
      <c r="O50" s="41"/>
      <c r="P50" s="41"/>
      <c r="Q50" s="57"/>
      <c r="R50" s="1"/>
      <c r="S50" s="1"/>
      <c r="T50" s="1" t="s">
        <v>74</v>
      </c>
      <c r="U50" s="1"/>
      <c r="V50" s="1"/>
      <c r="W50" s="1"/>
    </row>
    <row r="51" spans="1:23" ht="14.25" thickTop="1" x14ac:dyDescent="0.15">
      <c r="A51" s="63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1"/>
      <c r="R51" s="1"/>
      <c r="S51" s="1"/>
      <c r="T51" s="1" t="s">
        <v>75</v>
      </c>
      <c r="U51" s="1"/>
      <c r="V51" s="1"/>
      <c r="W51" s="1"/>
    </row>
  </sheetData>
  <mergeCells count="65">
    <mergeCell ref="H46:N46"/>
    <mergeCell ref="F47:G47"/>
    <mergeCell ref="C50:D50"/>
    <mergeCell ref="F50:G50"/>
    <mergeCell ref="H50:I50"/>
    <mergeCell ref="J50:N50"/>
    <mergeCell ref="E46:G46"/>
    <mergeCell ref="C48:D48"/>
    <mergeCell ref="F48:G48"/>
    <mergeCell ref="H48:I48"/>
    <mergeCell ref="J47:N47"/>
    <mergeCell ref="C13:C14"/>
    <mergeCell ref="D13:D14"/>
    <mergeCell ref="J48:N48"/>
    <mergeCell ref="A1:J1"/>
    <mergeCell ref="C49:D49"/>
    <mergeCell ref="F49:G49"/>
    <mergeCell ref="H49:I49"/>
    <mergeCell ref="J49:N49"/>
    <mergeCell ref="H13:H14"/>
    <mergeCell ref="B13:B14"/>
    <mergeCell ref="N8:P8"/>
    <mergeCell ref="I12:P12"/>
    <mergeCell ref="I7:J7"/>
    <mergeCell ref="I13:L13"/>
    <mergeCell ref="M13:P13"/>
    <mergeCell ref="H47:I47"/>
    <mergeCell ref="B45:P45"/>
    <mergeCell ref="C46:D47"/>
    <mergeCell ref="C10:D10"/>
    <mergeCell ref="B6:B11"/>
    <mergeCell ref="C6:D6"/>
    <mergeCell ref="E6:H6"/>
    <mergeCell ref="E13:E14"/>
    <mergeCell ref="G13:G14"/>
    <mergeCell ref="K7:M7"/>
    <mergeCell ref="E8:H8"/>
    <mergeCell ref="E10:H10"/>
    <mergeCell ref="I10:L10"/>
    <mergeCell ref="M10:P10"/>
    <mergeCell ref="C11:D11"/>
    <mergeCell ref="E11:G11"/>
    <mergeCell ref="I11:P11"/>
    <mergeCell ref="B4:E4"/>
    <mergeCell ref="F4:H4"/>
    <mergeCell ref="I4:P4"/>
    <mergeCell ref="B5:D5"/>
    <mergeCell ref="F5:H5"/>
    <mergeCell ref="I5:P5"/>
    <mergeCell ref="I2:P2"/>
    <mergeCell ref="S2:W2"/>
    <mergeCell ref="B3:E3"/>
    <mergeCell ref="F3:H3"/>
    <mergeCell ref="I3:P3"/>
    <mergeCell ref="S3:W3"/>
    <mergeCell ref="B2:D2"/>
    <mergeCell ref="E2:F2"/>
    <mergeCell ref="G2:H2"/>
    <mergeCell ref="I6:P6"/>
    <mergeCell ref="C7:D8"/>
    <mergeCell ref="E7:H7"/>
    <mergeCell ref="C9:D9"/>
    <mergeCell ref="E9:H9"/>
    <mergeCell ref="I9:P9"/>
    <mergeCell ref="O7:P7"/>
  </mergeCells>
  <phoneticPr fontId="6"/>
  <dataValidations count="2">
    <dataValidation type="list" allowBlank="1" showInputMessage="1" showErrorMessage="1" sqref="D15:D44" xr:uid="{00000000-0002-0000-0300-000000000000}">
      <formula1>$U$46:$U$49</formula1>
    </dataValidation>
    <dataValidation type="list" allowBlank="1" showInputMessage="1" showErrorMessage="1" sqref="E2:F2" xr:uid="{00000000-0002-0000-0300-000001000000}">
      <formula1>$T$46:$T$51</formula1>
    </dataValidation>
  </dataValidations>
  <printOptions horizontalCentered="1" verticalCentered="1"/>
  <pageMargins left="0.7" right="0.7" top="0.75" bottom="0.75" header="0.3" footer="0.3"/>
  <pageSetup paperSize="9" scale="76" orientation="portrait" blackAndWhite="1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51"/>
  <sheetViews>
    <sheetView zoomScaleNormal="100" zoomScaleSheetLayoutView="100" workbookViewId="0">
      <selection activeCell="F5" sqref="F5:H5"/>
    </sheetView>
  </sheetViews>
  <sheetFormatPr defaultColWidth="9.140625" defaultRowHeight="13.5" x14ac:dyDescent="0.15"/>
  <cols>
    <col min="1" max="1" width="1.85546875" style="2" customWidth="1"/>
    <col min="2" max="2" width="6.140625" style="2" customWidth="1"/>
    <col min="3" max="3" width="6.42578125" style="2" customWidth="1"/>
    <col min="4" max="4" width="7.85546875" style="2" customWidth="1"/>
    <col min="5" max="5" width="16.28515625" style="2" customWidth="1"/>
    <col min="6" max="6" width="17.42578125" style="2" customWidth="1"/>
    <col min="7" max="7" width="7.85546875" style="2" customWidth="1"/>
    <col min="8" max="8" width="18.28515625" style="2" customWidth="1"/>
    <col min="9" max="16" width="5.7109375" style="2" customWidth="1"/>
    <col min="17" max="18" width="4.28515625" style="2" customWidth="1"/>
    <col min="19" max="19" width="9.140625" style="2"/>
    <col min="20" max="20" width="13" style="2" customWidth="1"/>
    <col min="21" max="21" width="9.140625" style="2"/>
    <col min="22" max="22" width="13.42578125" style="2" customWidth="1"/>
    <col min="23" max="16384" width="9.140625" style="2"/>
  </cols>
  <sheetData>
    <row r="1" spans="1:23" ht="24" customHeight="1" thickBot="1" x14ac:dyDescent="0.2">
      <c r="A1" s="158" t="s">
        <v>89</v>
      </c>
      <c r="B1" s="213"/>
      <c r="C1" s="213"/>
      <c r="D1" s="213"/>
      <c r="E1" s="213"/>
      <c r="F1" s="213"/>
      <c r="G1" s="213"/>
      <c r="H1" s="213"/>
      <c r="I1" s="213"/>
      <c r="J1" s="213"/>
      <c r="K1" s="212" t="s">
        <v>66</v>
      </c>
      <c r="L1" s="212"/>
      <c r="M1" s="67"/>
      <c r="N1" s="67"/>
      <c r="O1" s="67"/>
    </row>
    <row r="2" spans="1:23" ht="17.25" customHeight="1" x14ac:dyDescent="0.15">
      <c r="A2" s="66"/>
      <c r="B2" s="103" t="s">
        <v>69</v>
      </c>
      <c r="C2" s="103"/>
      <c r="D2" s="109"/>
      <c r="E2" s="110"/>
      <c r="F2" s="111"/>
      <c r="G2" s="102" t="s">
        <v>10</v>
      </c>
      <c r="H2" s="109"/>
      <c r="I2" s="102"/>
      <c r="J2" s="103"/>
      <c r="K2" s="103"/>
      <c r="L2" s="103"/>
      <c r="M2" s="103"/>
      <c r="N2" s="103"/>
      <c r="O2" s="103"/>
      <c r="P2" s="104"/>
      <c r="Q2" s="1"/>
      <c r="R2" s="1"/>
      <c r="S2" s="105"/>
      <c r="T2" s="105"/>
      <c r="U2" s="105"/>
      <c r="V2" s="105"/>
      <c r="W2" s="105"/>
    </row>
    <row r="3" spans="1:23" ht="17.25" customHeight="1" x14ac:dyDescent="0.15">
      <c r="A3" s="66"/>
      <c r="B3" s="209" t="s">
        <v>11</v>
      </c>
      <c r="C3" s="107"/>
      <c r="D3" s="107"/>
      <c r="E3" s="107"/>
      <c r="F3" s="107" t="s">
        <v>12</v>
      </c>
      <c r="G3" s="107"/>
      <c r="H3" s="107"/>
      <c r="I3" s="107" t="s">
        <v>13</v>
      </c>
      <c r="J3" s="107"/>
      <c r="K3" s="107"/>
      <c r="L3" s="107"/>
      <c r="M3" s="107"/>
      <c r="N3" s="107"/>
      <c r="O3" s="107"/>
      <c r="P3" s="108"/>
      <c r="Q3" s="1"/>
      <c r="R3" s="1"/>
      <c r="S3" s="105" t="s">
        <v>14</v>
      </c>
      <c r="T3" s="105"/>
      <c r="U3" s="105"/>
      <c r="V3" s="105"/>
      <c r="W3" s="105"/>
    </row>
    <row r="4" spans="1:23" ht="17.25" customHeight="1" x14ac:dyDescent="0.15">
      <c r="A4" s="66"/>
      <c r="B4" s="214"/>
      <c r="C4" s="112"/>
      <c r="D4" s="112"/>
      <c r="E4" s="113"/>
      <c r="F4" s="114"/>
      <c r="G4" s="112"/>
      <c r="H4" s="113"/>
      <c r="I4" s="114"/>
      <c r="J4" s="112"/>
      <c r="K4" s="112"/>
      <c r="L4" s="112"/>
      <c r="M4" s="112"/>
      <c r="N4" s="112"/>
      <c r="O4" s="112"/>
      <c r="P4" s="115"/>
      <c r="Q4" s="1"/>
      <c r="R4" s="1"/>
      <c r="S4" s="1"/>
      <c r="T4" s="1"/>
      <c r="U4" s="1"/>
      <c r="V4" s="1"/>
      <c r="W4" s="1"/>
    </row>
    <row r="5" spans="1:23" ht="17.25" customHeight="1" x14ac:dyDescent="0.15">
      <c r="A5" s="66"/>
      <c r="B5" s="203" t="s">
        <v>15</v>
      </c>
      <c r="C5" s="116"/>
      <c r="D5" s="93"/>
      <c r="E5" s="20" t="s">
        <v>16</v>
      </c>
      <c r="F5" s="117" t="s">
        <v>17</v>
      </c>
      <c r="G5" s="117"/>
      <c r="H5" s="118"/>
      <c r="I5" s="119" t="s">
        <v>18</v>
      </c>
      <c r="J5" s="120"/>
      <c r="K5" s="120"/>
      <c r="L5" s="120"/>
      <c r="M5" s="120"/>
      <c r="N5" s="120"/>
      <c r="O5" s="120"/>
      <c r="P5" s="121"/>
      <c r="Q5" s="1"/>
      <c r="R5" s="1"/>
      <c r="S5" s="1" t="s">
        <v>19</v>
      </c>
      <c r="T5" s="1"/>
      <c r="U5" s="1"/>
      <c r="V5" s="1"/>
      <c r="W5" s="1"/>
    </row>
    <row r="6" spans="1:23" ht="17.25" customHeight="1" x14ac:dyDescent="0.15">
      <c r="A6" s="66"/>
      <c r="B6" s="204" t="s">
        <v>20</v>
      </c>
      <c r="C6" s="92" t="s">
        <v>21</v>
      </c>
      <c r="D6" s="93"/>
      <c r="E6" s="130"/>
      <c r="F6" s="131"/>
      <c r="G6" s="131"/>
      <c r="H6" s="132"/>
      <c r="I6" s="83"/>
      <c r="J6" s="84"/>
      <c r="K6" s="84"/>
      <c r="L6" s="84"/>
      <c r="M6" s="84"/>
      <c r="N6" s="84"/>
      <c r="O6" s="84"/>
      <c r="P6" s="85"/>
      <c r="Q6" s="1"/>
      <c r="R6" s="1"/>
      <c r="S6" s="21" t="s">
        <v>22</v>
      </c>
      <c r="T6" s="21" t="s">
        <v>23</v>
      </c>
      <c r="U6" s="21" t="s">
        <v>24</v>
      </c>
      <c r="V6" s="21" t="s">
        <v>25</v>
      </c>
      <c r="W6" s="21" t="s">
        <v>26</v>
      </c>
    </row>
    <row r="7" spans="1:23" ht="17.25" customHeight="1" x14ac:dyDescent="0.15">
      <c r="A7" s="66"/>
      <c r="B7" s="205"/>
      <c r="C7" s="86" t="s">
        <v>27</v>
      </c>
      <c r="D7" s="87"/>
      <c r="E7" s="90" t="s">
        <v>82</v>
      </c>
      <c r="F7" s="91"/>
      <c r="G7" s="91"/>
      <c r="H7" s="91"/>
      <c r="I7" s="175">
        <v>1976</v>
      </c>
      <c r="J7" s="176"/>
      <c r="K7" s="137" t="s">
        <v>28</v>
      </c>
      <c r="L7" s="137"/>
      <c r="M7" s="137"/>
      <c r="N7" s="22">
        <v>51</v>
      </c>
      <c r="O7" s="100" t="s">
        <v>29</v>
      </c>
      <c r="P7" s="101"/>
      <c r="Q7" s="1"/>
      <c r="R7" s="23"/>
      <c r="S7" s="24" t="s">
        <v>30</v>
      </c>
      <c r="T7" s="25">
        <v>31138</v>
      </c>
      <c r="U7" s="24">
        <v>60</v>
      </c>
      <c r="V7" s="26" t="s">
        <v>88</v>
      </c>
      <c r="W7" s="27">
        <f>DATEDIF(T7,$V$12,"Y")</f>
        <v>39</v>
      </c>
    </row>
    <row r="8" spans="1:23" ht="17.25" customHeight="1" x14ac:dyDescent="0.15">
      <c r="A8" s="66"/>
      <c r="B8" s="205"/>
      <c r="C8" s="88"/>
      <c r="D8" s="89"/>
      <c r="E8" s="207"/>
      <c r="F8" s="207"/>
      <c r="G8" s="207"/>
      <c r="H8" s="208"/>
      <c r="I8" s="28"/>
      <c r="J8" s="29"/>
      <c r="K8" s="30" t="s">
        <v>31</v>
      </c>
      <c r="L8" s="30" t="s">
        <v>32</v>
      </c>
      <c r="M8" s="30" t="s">
        <v>33</v>
      </c>
      <c r="N8" s="171" t="s">
        <v>34</v>
      </c>
      <c r="O8" s="171"/>
      <c r="P8" s="172"/>
      <c r="Q8" s="1"/>
      <c r="R8" s="31"/>
      <c r="S8" s="24" t="s">
        <v>35</v>
      </c>
      <c r="T8" s="25">
        <v>27851</v>
      </c>
      <c r="U8" s="24">
        <v>51</v>
      </c>
      <c r="V8" s="26" t="s">
        <v>87</v>
      </c>
      <c r="W8" s="27">
        <f>DATEDIF(T8,$V$12,"Y")</f>
        <v>48</v>
      </c>
    </row>
    <row r="9" spans="1:23" ht="17.25" customHeight="1" x14ac:dyDescent="0.15">
      <c r="A9" s="66"/>
      <c r="B9" s="205"/>
      <c r="C9" s="92" t="s">
        <v>36</v>
      </c>
      <c r="D9" s="93"/>
      <c r="E9" s="94"/>
      <c r="F9" s="95"/>
      <c r="G9" s="95"/>
      <c r="H9" s="96"/>
      <c r="I9" s="97" t="s">
        <v>37</v>
      </c>
      <c r="J9" s="98"/>
      <c r="K9" s="98"/>
      <c r="L9" s="98"/>
      <c r="M9" s="98"/>
      <c r="N9" s="98"/>
      <c r="O9" s="98"/>
      <c r="P9" s="99"/>
      <c r="Q9" s="1"/>
      <c r="R9" s="1"/>
      <c r="S9" s="24" t="s">
        <v>38</v>
      </c>
      <c r="T9" s="25">
        <v>24198</v>
      </c>
      <c r="U9" s="24">
        <v>41</v>
      </c>
      <c r="V9" s="26" t="s">
        <v>88</v>
      </c>
      <c r="W9" s="27">
        <f>DATEDIF(T9,$V$12,"Y")</f>
        <v>58</v>
      </c>
    </row>
    <row r="10" spans="1:23" ht="17.25" customHeight="1" x14ac:dyDescent="0.15">
      <c r="A10" s="66"/>
      <c r="B10" s="205"/>
      <c r="C10" s="92" t="s">
        <v>39</v>
      </c>
      <c r="D10" s="93"/>
      <c r="E10" s="140"/>
      <c r="F10" s="141"/>
      <c r="G10" s="141"/>
      <c r="H10" s="142"/>
      <c r="I10" s="143" t="s">
        <v>40</v>
      </c>
      <c r="J10" s="143"/>
      <c r="K10" s="143"/>
      <c r="L10" s="143"/>
      <c r="M10" s="143">
        <v>45383</v>
      </c>
      <c r="N10" s="143"/>
      <c r="O10" s="143"/>
      <c r="P10" s="143"/>
      <c r="Q10" s="1"/>
      <c r="R10" s="1"/>
      <c r="S10" s="24" t="s">
        <v>41</v>
      </c>
      <c r="T10" s="25">
        <v>21276</v>
      </c>
      <c r="U10" s="24">
        <v>33</v>
      </c>
      <c r="V10" s="32"/>
      <c r="W10" s="27">
        <f>DATEDIF(T10,$V$12,"Y")</f>
        <v>66</v>
      </c>
    </row>
    <row r="11" spans="1:23" ht="17.25" customHeight="1" thickBot="1" x14ac:dyDescent="0.2">
      <c r="A11" s="66"/>
      <c r="B11" s="206"/>
      <c r="C11" s="144" t="s">
        <v>42</v>
      </c>
      <c r="D11" s="145"/>
      <c r="E11" s="146"/>
      <c r="F11" s="147"/>
      <c r="G11" s="148"/>
      <c r="H11" s="33" t="s">
        <v>43</v>
      </c>
      <c r="I11" s="149"/>
      <c r="J11" s="150"/>
      <c r="K11" s="150"/>
      <c r="L11" s="150"/>
      <c r="M11" s="150"/>
      <c r="N11" s="150"/>
      <c r="O11" s="150"/>
      <c r="P11" s="151"/>
      <c r="Q11" s="1"/>
      <c r="R11" s="1"/>
      <c r="S11" s="24" t="s">
        <v>44</v>
      </c>
      <c r="T11" s="25">
        <v>19815</v>
      </c>
      <c r="U11" s="24">
        <v>29</v>
      </c>
      <c r="V11" s="26"/>
      <c r="W11" s="27">
        <f>DATEDIF(T11,$V$12,"Y")</f>
        <v>70</v>
      </c>
    </row>
    <row r="12" spans="1:23" ht="18" customHeight="1" thickBot="1" x14ac:dyDescent="0.2">
      <c r="A12" s="66"/>
      <c r="B12" s="34" t="s">
        <v>45</v>
      </c>
      <c r="C12" s="35"/>
      <c r="D12" s="35"/>
      <c r="E12" s="35"/>
      <c r="F12" s="36"/>
      <c r="G12" s="36"/>
      <c r="H12" s="36"/>
      <c r="I12" s="173" t="s">
        <v>84</v>
      </c>
      <c r="J12" s="173"/>
      <c r="K12" s="173"/>
      <c r="L12" s="173"/>
      <c r="M12" s="173"/>
      <c r="N12" s="173"/>
      <c r="O12" s="173"/>
      <c r="P12" s="174"/>
      <c r="Q12" s="1"/>
      <c r="R12" s="1"/>
      <c r="S12" s="37" t="s">
        <v>46</v>
      </c>
      <c r="T12" s="38"/>
      <c r="U12" s="39"/>
      <c r="V12" s="25">
        <v>45383</v>
      </c>
      <c r="W12" s="24" t="s">
        <v>40</v>
      </c>
    </row>
    <row r="13" spans="1:23" ht="17.25" customHeight="1" thickBot="1" x14ac:dyDescent="0.2">
      <c r="A13" s="66"/>
      <c r="B13" s="210" t="s">
        <v>0</v>
      </c>
      <c r="C13" s="152" t="s">
        <v>47</v>
      </c>
      <c r="D13" s="154" t="s">
        <v>48</v>
      </c>
      <c r="E13" s="133" t="s">
        <v>21</v>
      </c>
      <c r="F13" s="40" t="s">
        <v>49</v>
      </c>
      <c r="G13" s="135" t="s">
        <v>50</v>
      </c>
      <c r="H13" s="167" t="s">
        <v>51</v>
      </c>
      <c r="I13" s="177" t="s">
        <v>94</v>
      </c>
      <c r="J13" s="178"/>
      <c r="K13" s="178"/>
      <c r="L13" s="179"/>
      <c r="M13" s="178" t="s">
        <v>95</v>
      </c>
      <c r="N13" s="178"/>
      <c r="O13" s="178"/>
      <c r="P13" s="179"/>
      <c r="Q13" s="41"/>
      <c r="R13" s="1"/>
      <c r="S13" s="37" t="s">
        <v>52</v>
      </c>
      <c r="T13" s="38"/>
      <c r="U13" s="39"/>
      <c r="V13" s="25">
        <f>DATE(I7,K8,M8)</f>
        <v>27851</v>
      </c>
      <c r="W13" s="27">
        <f>DATEDIF(V13,$V$12,"Y")</f>
        <v>48</v>
      </c>
    </row>
    <row r="14" spans="1:23" ht="17.25" customHeight="1" thickTop="1" thickBot="1" x14ac:dyDescent="0.2">
      <c r="A14" s="66"/>
      <c r="B14" s="211"/>
      <c r="C14" s="153"/>
      <c r="D14" s="155"/>
      <c r="E14" s="134"/>
      <c r="F14" s="42" t="s">
        <v>53</v>
      </c>
      <c r="G14" s="136"/>
      <c r="H14" s="168"/>
      <c r="I14" s="79" t="s">
        <v>54</v>
      </c>
      <c r="J14" s="80" t="s">
        <v>83</v>
      </c>
      <c r="K14" s="81" t="s">
        <v>54</v>
      </c>
      <c r="L14" s="82" t="s">
        <v>83</v>
      </c>
      <c r="M14" s="79" t="s">
        <v>54</v>
      </c>
      <c r="N14" s="80" t="s">
        <v>83</v>
      </c>
      <c r="O14" s="81" t="s">
        <v>54</v>
      </c>
      <c r="P14" s="82" t="s">
        <v>83</v>
      </c>
      <c r="Q14" s="41"/>
      <c r="R14" s="1"/>
      <c r="S14" s="43" t="s">
        <v>55</v>
      </c>
      <c r="T14" s="1"/>
      <c r="U14" s="1" t="s">
        <v>56</v>
      </c>
      <c r="V14" s="1"/>
      <c r="W14" s="1"/>
    </row>
    <row r="15" spans="1:23" ht="17.25" customHeight="1" thickTop="1" x14ac:dyDescent="0.15">
      <c r="A15" s="66"/>
      <c r="B15" s="44">
        <v>1</v>
      </c>
      <c r="C15" s="45"/>
      <c r="D15" s="19"/>
      <c r="E15" s="46"/>
      <c r="F15" s="47"/>
      <c r="G15" s="48" t="str">
        <f>IF(F15="","",DATEDIF(F15,M$10,"Y"))</f>
        <v/>
      </c>
      <c r="H15" s="49"/>
      <c r="I15" s="78"/>
      <c r="J15" s="75"/>
      <c r="K15" s="76"/>
      <c r="L15" s="77"/>
      <c r="M15" s="74"/>
      <c r="N15" s="75"/>
      <c r="O15" s="76"/>
      <c r="P15" s="77"/>
      <c r="Q15" s="41"/>
      <c r="R15" s="50"/>
      <c r="S15" s="51" t="str">
        <f>IF(G15="","",IF(G15&gt;=W$13,"OK","年齢誤り"))</f>
        <v/>
      </c>
      <c r="T15" s="50"/>
      <c r="U15" s="52" t="str">
        <f>IF($V$13&gt;=F15,"","生年月日誤り")</f>
        <v/>
      </c>
      <c r="V15" s="1"/>
      <c r="W15" s="1"/>
    </row>
    <row r="16" spans="1:23" ht="17.25" customHeight="1" x14ac:dyDescent="0.15">
      <c r="A16" s="66"/>
      <c r="B16" s="53">
        <f>B15+1</f>
        <v>2</v>
      </c>
      <c r="C16" s="19"/>
      <c r="D16" s="19"/>
      <c r="E16" s="46"/>
      <c r="F16" s="47"/>
      <c r="G16" s="48" t="str">
        <f t="shared" ref="G16:G44" si="0">IF(F16="","",DATEDIF(F16,M$10,"Y"))</f>
        <v/>
      </c>
      <c r="H16" s="49"/>
      <c r="I16" s="78"/>
      <c r="J16" s="71"/>
      <c r="K16" s="72"/>
      <c r="L16" s="73"/>
      <c r="M16" s="70"/>
      <c r="N16" s="71"/>
      <c r="O16" s="72"/>
      <c r="P16" s="73"/>
      <c r="Q16" s="41"/>
      <c r="R16" s="50"/>
      <c r="S16" s="51" t="str">
        <f t="shared" ref="S16:S44" si="1">IF(G16="","",IF(G16&gt;=W$13,"OK","年齢誤り"))</f>
        <v/>
      </c>
      <c r="T16" s="50"/>
      <c r="U16" s="52" t="str">
        <f t="shared" ref="U16:U44" si="2">IF($V$13&gt;=F16,"","生年月日誤り")</f>
        <v/>
      </c>
      <c r="V16" s="1"/>
      <c r="W16" s="1"/>
    </row>
    <row r="17" spans="1:23" ht="17.25" customHeight="1" x14ac:dyDescent="0.15">
      <c r="A17" s="66"/>
      <c r="B17" s="53">
        <f t="shared" ref="B17:B44" si="3">B16+1</f>
        <v>3</v>
      </c>
      <c r="C17" s="19"/>
      <c r="D17" s="19"/>
      <c r="E17" s="46"/>
      <c r="F17" s="47"/>
      <c r="G17" s="48" t="str">
        <f t="shared" si="0"/>
        <v/>
      </c>
      <c r="H17" s="49"/>
      <c r="I17" s="78"/>
      <c r="J17" s="71"/>
      <c r="K17" s="72"/>
      <c r="L17" s="73"/>
      <c r="M17" s="70"/>
      <c r="N17" s="71"/>
      <c r="O17" s="72"/>
      <c r="P17" s="73"/>
      <c r="Q17" s="41"/>
      <c r="R17" s="50"/>
      <c r="S17" s="51" t="str">
        <f t="shared" si="1"/>
        <v/>
      </c>
      <c r="T17" s="50"/>
      <c r="U17" s="52" t="str">
        <f t="shared" si="2"/>
        <v/>
      </c>
      <c r="V17" s="1"/>
      <c r="W17" s="1"/>
    </row>
    <row r="18" spans="1:23" ht="17.25" customHeight="1" x14ac:dyDescent="0.15">
      <c r="A18" s="66"/>
      <c r="B18" s="53">
        <f t="shared" si="3"/>
        <v>4</v>
      </c>
      <c r="C18" s="19"/>
      <c r="D18" s="19"/>
      <c r="E18" s="46"/>
      <c r="F18" s="47"/>
      <c r="G18" s="48" t="str">
        <f t="shared" si="0"/>
        <v/>
      </c>
      <c r="H18" s="49"/>
      <c r="I18" s="78"/>
      <c r="J18" s="71"/>
      <c r="K18" s="72"/>
      <c r="L18" s="73"/>
      <c r="M18" s="70"/>
      <c r="N18" s="71"/>
      <c r="O18" s="72"/>
      <c r="P18" s="73"/>
      <c r="Q18" s="41"/>
      <c r="R18" s="50"/>
      <c r="S18" s="51" t="str">
        <f t="shared" si="1"/>
        <v/>
      </c>
      <c r="T18" s="50"/>
      <c r="U18" s="52" t="str">
        <f t="shared" si="2"/>
        <v/>
      </c>
      <c r="V18" s="1"/>
      <c r="W18" s="1"/>
    </row>
    <row r="19" spans="1:23" ht="17.25" customHeight="1" x14ac:dyDescent="0.15">
      <c r="A19" s="66"/>
      <c r="B19" s="53">
        <f t="shared" si="3"/>
        <v>5</v>
      </c>
      <c r="C19" s="19"/>
      <c r="D19" s="19"/>
      <c r="E19" s="46"/>
      <c r="F19" s="47"/>
      <c r="G19" s="48" t="str">
        <f t="shared" si="0"/>
        <v/>
      </c>
      <c r="H19" s="49"/>
      <c r="I19" s="78"/>
      <c r="J19" s="71"/>
      <c r="K19" s="72"/>
      <c r="L19" s="73"/>
      <c r="M19" s="70"/>
      <c r="N19" s="71"/>
      <c r="O19" s="72"/>
      <c r="P19" s="73"/>
      <c r="Q19" s="41"/>
      <c r="R19" s="50"/>
      <c r="S19" s="51" t="str">
        <f t="shared" si="1"/>
        <v/>
      </c>
      <c r="T19" s="50"/>
      <c r="U19" s="52" t="str">
        <f t="shared" si="2"/>
        <v/>
      </c>
      <c r="V19" s="1"/>
      <c r="W19" s="1"/>
    </row>
    <row r="20" spans="1:23" ht="17.25" customHeight="1" x14ac:dyDescent="0.15">
      <c r="A20" s="66"/>
      <c r="B20" s="53">
        <f t="shared" si="3"/>
        <v>6</v>
      </c>
      <c r="C20" s="19"/>
      <c r="D20" s="19"/>
      <c r="E20" s="46"/>
      <c r="F20" s="47"/>
      <c r="G20" s="48" t="str">
        <f t="shared" si="0"/>
        <v/>
      </c>
      <c r="H20" s="49"/>
      <c r="I20" s="78"/>
      <c r="J20" s="71"/>
      <c r="K20" s="72"/>
      <c r="L20" s="73"/>
      <c r="M20" s="70"/>
      <c r="N20" s="71"/>
      <c r="O20" s="72"/>
      <c r="P20" s="73"/>
      <c r="Q20" s="41"/>
      <c r="R20" s="50"/>
      <c r="S20" s="51" t="str">
        <f t="shared" si="1"/>
        <v/>
      </c>
      <c r="T20" s="50"/>
      <c r="U20" s="52" t="str">
        <f t="shared" si="2"/>
        <v/>
      </c>
      <c r="V20" s="1"/>
      <c r="W20" s="1"/>
    </row>
    <row r="21" spans="1:23" ht="17.25" customHeight="1" x14ac:dyDescent="0.15">
      <c r="A21" s="66"/>
      <c r="B21" s="53">
        <f t="shared" si="3"/>
        <v>7</v>
      </c>
      <c r="C21" s="19"/>
      <c r="D21" s="19"/>
      <c r="E21" s="46"/>
      <c r="F21" s="47"/>
      <c r="G21" s="48" t="str">
        <f t="shared" si="0"/>
        <v/>
      </c>
      <c r="H21" s="49"/>
      <c r="I21" s="78"/>
      <c r="J21" s="71"/>
      <c r="K21" s="72"/>
      <c r="L21" s="73"/>
      <c r="M21" s="70"/>
      <c r="N21" s="71"/>
      <c r="O21" s="72"/>
      <c r="P21" s="73"/>
      <c r="Q21" s="41"/>
      <c r="R21" s="50"/>
      <c r="S21" s="51" t="str">
        <f t="shared" si="1"/>
        <v/>
      </c>
      <c r="T21" s="50"/>
      <c r="U21" s="52" t="str">
        <f t="shared" si="2"/>
        <v/>
      </c>
      <c r="V21" s="1"/>
      <c r="W21" s="1"/>
    </row>
    <row r="22" spans="1:23" ht="17.25" customHeight="1" x14ac:dyDescent="0.15">
      <c r="A22" s="66"/>
      <c r="B22" s="53">
        <f t="shared" si="3"/>
        <v>8</v>
      </c>
      <c r="C22" s="19"/>
      <c r="D22" s="19"/>
      <c r="E22" s="46"/>
      <c r="F22" s="47"/>
      <c r="G22" s="48" t="str">
        <f t="shared" si="0"/>
        <v/>
      </c>
      <c r="H22" s="49"/>
      <c r="I22" s="78"/>
      <c r="J22" s="71"/>
      <c r="K22" s="72"/>
      <c r="L22" s="73"/>
      <c r="M22" s="70"/>
      <c r="N22" s="71"/>
      <c r="O22" s="72"/>
      <c r="P22" s="73"/>
      <c r="Q22" s="41"/>
      <c r="R22" s="50"/>
      <c r="S22" s="51" t="str">
        <f t="shared" si="1"/>
        <v/>
      </c>
      <c r="T22" s="50"/>
      <c r="U22" s="52" t="str">
        <f t="shared" si="2"/>
        <v/>
      </c>
      <c r="V22" s="1"/>
      <c r="W22" s="1"/>
    </row>
    <row r="23" spans="1:23" ht="17.25" customHeight="1" x14ac:dyDescent="0.15">
      <c r="A23" s="66"/>
      <c r="B23" s="53">
        <f t="shared" si="3"/>
        <v>9</v>
      </c>
      <c r="C23" s="19"/>
      <c r="D23" s="19"/>
      <c r="E23" s="46"/>
      <c r="F23" s="47"/>
      <c r="G23" s="48" t="str">
        <f t="shared" si="0"/>
        <v/>
      </c>
      <c r="H23" s="49"/>
      <c r="I23" s="78"/>
      <c r="J23" s="71"/>
      <c r="K23" s="72"/>
      <c r="L23" s="73"/>
      <c r="M23" s="70"/>
      <c r="N23" s="71"/>
      <c r="O23" s="72"/>
      <c r="P23" s="73"/>
      <c r="Q23" s="41"/>
      <c r="R23" s="50"/>
      <c r="S23" s="51" t="str">
        <f t="shared" si="1"/>
        <v/>
      </c>
      <c r="T23" s="50"/>
      <c r="U23" s="52" t="str">
        <f t="shared" si="2"/>
        <v/>
      </c>
      <c r="V23" s="1"/>
      <c r="W23" s="1"/>
    </row>
    <row r="24" spans="1:23" ht="17.25" customHeight="1" x14ac:dyDescent="0.15">
      <c r="A24" s="66"/>
      <c r="B24" s="53">
        <f t="shared" si="3"/>
        <v>10</v>
      </c>
      <c r="C24" s="19"/>
      <c r="D24" s="19"/>
      <c r="E24" s="46"/>
      <c r="F24" s="47"/>
      <c r="G24" s="48" t="str">
        <f t="shared" si="0"/>
        <v/>
      </c>
      <c r="H24" s="49"/>
      <c r="I24" s="78"/>
      <c r="J24" s="71"/>
      <c r="K24" s="72"/>
      <c r="L24" s="73"/>
      <c r="M24" s="70"/>
      <c r="N24" s="71"/>
      <c r="O24" s="72"/>
      <c r="P24" s="73"/>
      <c r="Q24" s="41"/>
      <c r="R24" s="50"/>
      <c r="S24" s="51" t="str">
        <f t="shared" si="1"/>
        <v/>
      </c>
      <c r="T24" s="50"/>
      <c r="U24" s="52" t="str">
        <f t="shared" si="2"/>
        <v/>
      </c>
      <c r="V24" s="1"/>
      <c r="W24" s="1"/>
    </row>
    <row r="25" spans="1:23" ht="17.25" customHeight="1" x14ac:dyDescent="0.15">
      <c r="A25" s="66"/>
      <c r="B25" s="53">
        <f t="shared" si="3"/>
        <v>11</v>
      </c>
      <c r="C25" s="19"/>
      <c r="D25" s="19"/>
      <c r="E25" s="46"/>
      <c r="F25" s="47"/>
      <c r="G25" s="48" t="str">
        <f t="shared" si="0"/>
        <v/>
      </c>
      <c r="H25" s="49"/>
      <c r="I25" s="78"/>
      <c r="J25" s="71"/>
      <c r="K25" s="72"/>
      <c r="L25" s="73"/>
      <c r="M25" s="70"/>
      <c r="N25" s="71"/>
      <c r="O25" s="72"/>
      <c r="P25" s="73"/>
      <c r="Q25" s="41"/>
      <c r="R25" s="50"/>
      <c r="S25" s="51" t="str">
        <f t="shared" si="1"/>
        <v/>
      </c>
      <c r="T25" s="50"/>
      <c r="U25" s="52" t="str">
        <f t="shared" si="2"/>
        <v/>
      </c>
      <c r="V25" s="1"/>
      <c r="W25" s="1"/>
    </row>
    <row r="26" spans="1:23" ht="17.25" customHeight="1" x14ac:dyDescent="0.15">
      <c r="A26" s="66"/>
      <c r="B26" s="53">
        <f t="shared" si="3"/>
        <v>12</v>
      </c>
      <c r="C26" s="19"/>
      <c r="D26" s="19"/>
      <c r="E26" s="46"/>
      <c r="F26" s="47"/>
      <c r="G26" s="48" t="str">
        <f t="shared" si="0"/>
        <v/>
      </c>
      <c r="H26" s="49"/>
      <c r="I26" s="78"/>
      <c r="J26" s="71"/>
      <c r="K26" s="72"/>
      <c r="L26" s="73"/>
      <c r="M26" s="70"/>
      <c r="N26" s="71"/>
      <c r="O26" s="72"/>
      <c r="P26" s="73"/>
      <c r="Q26" s="41"/>
      <c r="R26" s="50"/>
      <c r="S26" s="51" t="str">
        <f t="shared" si="1"/>
        <v/>
      </c>
      <c r="T26" s="50"/>
      <c r="U26" s="52" t="str">
        <f t="shared" si="2"/>
        <v/>
      </c>
      <c r="V26" s="1"/>
      <c r="W26" s="1"/>
    </row>
    <row r="27" spans="1:23" ht="17.25" customHeight="1" x14ac:dyDescent="0.15">
      <c r="A27" s="66"/>
      <c r="B27" s="53">
        <f t="shared" si="3"/>
        <v>13</v>
      </c>
      <c r="C27" s="19"/>
      <c r="D27" s="19"/>
      <c r="E27" s="46"/>
      <c r="F27" s="47"/>
      <c r="G27" s="48" t="str">
        <f t="shared" si="0"/>
        <v/>
      </c>
      <c r="H27" s="49"/>
      <c r="I27" s="78"/>
      <c r="J27" s="71"/>
      <c r="K27" s="72"/>
      <c r="L27" s="73"/>
      <c r="M27" s="70"/>
      <c r="N27" s="71"/>
      <c r="O27" s="72"/>
      <c r="P27" s="73"/>
      <c r="Q27" s="41"/>
      <c r="R27" s="50"/>
      <c r="S27" s="51" t="str">
        <f t="shared" si="1"/>
        <v/>
      </c>
      <c r="T27" s="50"/>
      <c r="U27" s="52" t="str">
        <f t="shared" si="2"/>
        <v/>
      </c>
      <c r="V27" s="1"/>
      <c r="W27" s="1"/>
    </row>
    <row r="28" spans="1:23" ht="17.25" customHeight="1" x14ac:dyDescent="0.15">
      <c r="A28" s="66"/>
      <c r="B28" s="53">
        <f t="shared" si="3"/>
        <v>14</v>
      </c>
      <c r="C28" s="19"/>
      <c r="D28" s="19"/>
      <c r="E28" s="46"/>
      <c r="F28" s="47"/>
      <c r="G28" s="48" t="str">
        <f t="shared" si="0"/>
        <v/>
      </c>
      <c r="H28" s="49"/>
      <c r="I28" s="78"/>
      <c r="J28" s="71"/>
      <c r="K28" s="72"/>
      <c r="L28" s="73"/>
      <c r="M28" s="70"/>
      <c r="N28" s="71"/>
      <c r="O28" s="72"/>
      <c r="P28" s="73"/>
      <c r="Q28" s="41"/>
      <c r="R28" s="50"/>
      <c r="S28" s="51" t="str">
        <f t="shared" si="1"/>
        <v/>
      </c>
      <c r="T28" s="50"/>
      <c r="U28" s="52" t="str">
        <f t="shared" si="2"/>
        <v/>
      </c>
      <c r="V28" s="1"/>
      <c r="W28" s="1"/>
    </row>
    <row r="29" spans="1:23" ht="17.25" customHeight="1" x14ac:dyDescent="0.15">
      <c r="A29" s="66"/>
      <c r="B29" s="53">
        <f t="shared" si="3"/>
        <v>15</v>
      </c>
      <c r="C29" s="19"/>
      <c r="D29" s="19"/>
      <c r="E29" s="46"/>
      <c r="F29" s="47"/>
      <c r="G29" s="48" t="str">
        <f t="shared" si="0"/>
        <v/>
      </c>
      <c r="H29" s="49"/>
      <c r="I29" s="78"/>
      <c r="J29" s="71"/>
      <c r="K29" s="72"/>
      <c r="L29" s="73"/>
      <c r="M29" s="70"/>
      <c r="N29" s="71"/>
      <c r="O29" s="72"/>
      <c r="P29" s="73"/>
      <c r="Q29" s="41"/>
      <c r="R29" s="50"/>
      <c r="S29" s="51" t="str">
        <f t="shared" si="1"/>
        <v/>
      </c>
      <c r="T29" s="50"/>
      <c r="U29" s="52" t="str">
        <f t="shared" si="2"/>
        <v/>
      </c>
      <c r="V29" s="1"/>
      <c r="W29" s="1"/>
    </row>
    <row r="30" spans="1:23" ht="17.25" customHeight="1" x14ac:dyDescent="0.15">
      <c r="A30" s="66"/>
      <c r="B30" s="53">
        <f t="shared" si="3"/>
        <v>16</v>
      </c>
      <c r="C30" s="19"/>
      <c r="D30" s="19"/>
      <c r="E30" s="46"/>
      <c r="F30" s="47"/>
      <c r="G30" s="48" t="str">
        <f t="shared" si="0"/>
        <v/>
      </c>
      <c r="H30" s="49"/>
      <c r="I30" s="78"/>
      <c r="J30" s="71"/>
      <c r="K30" s="72"/>
      <c r="L30" s="73"/>
      <c r="M30" s="70"/>
      <c r="N30" s="71"/>
      <c r="O30" s="72"/>
      <c r="P30" s="73"/>
      <c r="Q30" s="41"/>
      <c r="R30" s="50"/>
      <c r="S30" s="51" t="str">
        <f t="shared" si="1"/>
        <v/>
      </c>
      <c r="T30" s="50"/>
      <c r="U30" s="52" t="str">
        <f t="shared" si="2"/>
        <v/>
      </c>
      <c r="V30" s="1"/>
      <c r="W30" s="1"/>
    </row>
    <row r="31" spans="1:23" ht="17.25" customHeight="1" x14ac:dyDescent="0.15">
      <c r="A31" s="66"/>
      <c r="B31" s="53">
        <f t="shared" si="3"/>
        <v>17</v>
      </c>
      <c r="C31" s="19"/>
      <c r="D31" s="19"/>
      <c r="E31" s="46"/>
      <c r="F31" s="47"/>
      <c r="G31" s="48" t="str">
        <f t="shared" si="0"/>
        <v/>
      </c>
      <c r="H31" s="49"/>
      <c r="I31" s="78"/>
      <c r="J31" s="71"/>
      <c r="K31" s="72"/>
      <c r="L31" s="73"/>
      <c r="M31" s="70"/>
      <c r="N31" s="71"/>
      <c r="O31" s="72"/>
      <c r="P31" s="73"/>
      <c r="Q31" s="41"/>
      <c r="R31" s="50"/>
      <c r="S31" s="51" t="str">
        <f t="shared" si="1"/>
        <v/>
      </c>
      <c r="T31" s="50"/>
      <c r="U31" s="52" t="str">
        <f t="shared" si="2"/>
        <v/>
      </c>
      <c r="V31" s="1"/>
      <c r="W31" s="1"/>
    </row>
    <row r="32" spans="1:23" ht="17.25" customHeight="1" x14ac:dyDescent="0.15">
      <c r="A32" s="66"/>
      <c r="B32" s="53">
        <f t="shared" si="3"/>
        <v>18</v>
      </c>
      <c r="C32" s="19"/>
      <c r="D32" s="19"/>
      <c r="E32" s="46"/>
      <c r="F32" s="47"/>
      <c r="G32" s="48" t="str">
        <f t="shared" si="0"/>
        <v/>
      </c>
      <c r="H32" s="49"/>
      <c r="I32" s="78"/>
      <c r="J32" s="71"/>
      <c r="K32" s="72"/>
      <c r="L32" s="73"/>
      <c r="M32" s="70"/>
      <c r="N32" s="71"/>
      <c r="O32" s="72"/>
      <c r="P32" s="73"/>
      <c r="Q32" s="41"/>
      <c r="R32" s="50"/>
      <c r="S32" s="51" t="str">
        <f t="shared" si="1"/>
        <v/>
      </c>
      <c r="T32" s="50"/>
      <c r="U32" s="52" t="str">
        <f t="shared" si="2"/>
        <v/>
      </c>
      <c r="V32" s="1"/>
      <c r="W32" s="1"/>
    </row>
    <row r="33" spans="1:23" ht="17.25" customHeight="1" x14ac:dyDescent="0.15">
      <c r="A33" s="66"/>
      <c r="B33" s="53">
        <f t="shared" si="3"/>
        <v>19</v>
      </c>
      <c r="C33" s="19"/>
      <c r="D33" s="19"/>
      <c r="E33" s="46"/>
      <c r="F33" s="47"/>
      <c r="G33" s="48" t="str">
        <f t="shared" si="0"/>
        <v/>
      </c>
      <c r="H33" s="49"/>
      <c r="I33" s="78"/>
      <c r="J33" s="71"/>
      <c r="K33" s="72"/>
      <c r="L33" s="73"/>
      <c r="M33" s="70"/>
      <c r="N33" s="71"/>
      <c r="O33" s="72"/>
      <c r="P33" s="73"/>
      <c r="Q33" s="41"/>
      <c r="R33" s="50"/>
      <c r="S33" s="51" t="str">
        <f t="shared" si="1"/>
        <v/>
      </c>
      <c r="T33" s="50"/>
      <c r="U33" s="52" t="str">
        <f t="shared" si="2"/>
        <v/>
      </c>
      <c r="V33" s="1"/>
      <c r="W33" s="1"/>
    </row>
    <row r="34" spans="1:23" ht="17.25" customHeight="1" x14ac:dyDescent="0.15">
      <c r="A34" s="66"/>
      <c r="B34" s="53">
        <f t="shared" si="3"/>
        <v>20</v>
      </c>
      <c r="C34" s="19"/>
      <c r="D34" s="19"/>
      <c r="E34" s="46"/>
      <c r="F34" s="47"/>
      <c r="G34" s="48" t="str">
        <f t="shared" si="0"/>
        <v/>
      </c>
      <c r="H34" s="49"/>
      <c r="I34" s="78"/>
      <c r="J34" s="71"/>
      <c r="K34" s="72"/>
      <c r="L34" s="73"/>
      <c r="M34" s="70"/>
      <c r="N34" s="71"/>
      <c r="O34" s="72"/>
      <c r="P34" s="73"/>
      <c r="Q34" s="41"/>
      <c r="R34" s="50"/>
      <c r="S34" s="51" t="str">
        <f t="shared" si="1"/>
        <v/>
      </c>
      <c r="T34" s="50"/>
      <c r="U34" s="52" t="str">
        <f t="shared" si="2"/>
        <v/>
      </c>
      <c r="V34" s="1"/>
      <c r="W34" s="1"/>
    </row>
    <row r="35" spans="1:23" ht="17.25" customHeight="1" x14ac:dyDescent="0.15">
      <c r="A35" s="66"/>
      <c r="B35" s="53">
        <f t="shared" si="3"/>
        <v>21</v>
      </c>
      <c r="C35" s="19"/>
      <c r="D35" s="19"/>
      <c r="E35" s="46"/>
      <c r="F35" s="47"/>
      <c r="G35" s="48" t="str">
        <f t="shared" si="0"/>
        <v/>
      </c>
      <c r="H35" s="49"/>
      <c r="I35" s="78"/>
      <c r="J35" s="71"/>
      <c r="K35" s="72"/>
      <c r="L35" s="73"/>
      <c r="M35" s="70"/>
      <c r="N35" s="71"/>
      <c r="O35" s="72"/>
      <c r="P35" s="73"/>
      <c r="Q35" s="41"/>
      <c r="R35" s="50"/>
      <c r="S35" s="51" t="str">
        <f t="shared" si="1"/>
        <v/>
      </c>
      <c r="T35" s="50"/>
      <c r="U35" s="52" t="str">
        <f t="shared" si="2"/>
        <v/>
      </c>
      <c r="V35" s="1"/>
      <c r="W35" s="1"/>
    </row>
    <row r="36" spans="1:23" ht="17.25" customHeight="1" x14ac:dyDescent="0.15">
      <c r="A36" s="66"/>
      <c r="B36" s="53">
        <f t="shared" si="3"/>
        <v>22</v>
      </c>
      <c r="C36" s="19"/>
      <c r="D36" s="19"/>
      <c r="E36" s="46"/>
      <c r="F36" s="47"/>
      <c r="G36" s="48" t="str">
        <f t="shared" si="0"/>
        <v/>
      </c>
      <c r="H36" s="49"/>
      <c r="I36" s="78"/>
      <c r="J36" s="71"/>
      <c r="K36" s="72"/>
      <c r="L36" s="73"/>
      <c r="M36" s="70"/>
      <c r="N36" s="71"/>
      <c r="O36" s="72"/>
      <c r="P36" s="73"/>
      <c r="Q36" s="41"/>
      <c r="R36" s="50"/>
      <c r="S36" s="51" t="str">
        <f t="shared" si="1"/>
        <v/>
      </c>
      <c r="T36" s="50"/>
      <c r="U36" s="52" t="str">
        <f t="shared" si="2"/>
        <v/>
      </c>
      <c r="V36" s="1"/>
      <c r="W36" s="1"/>
    </row>
    <row r="37" spans="1:23" ht="17.25" customHeight="1" x14ac:dyDescent="0.15">
      <c r="A37" s="66"/>
      <c r="B37" s="53">
        <f t="shared" si="3"/>
        <v>23</v>
      </c>
      <c r="C37" s="19"/>
      <c r="D37" s="19"/>
      <c r="E37" s="46"/>
      <c r="F37" s="47"/>
      <c r="G37" s="48" t="str">
        <f t="shared" si="0"/>
        <v/>
      </c>
      <c r="H37" s="49"/>
      <c r="I37" s="78"/>
      <c r="J37" s="71"/>
      <c r="K37" s="72"/>
      <c r="L37" s="73"/>
      <c r="M37" s="70"/>
      <c r="N37" s="71"/>
      <c r="O37" s="72"/>
      <c r="P37" s="73"/>
      <c r="Q37" s="41"/>
      <c r="R37" s="50"/>
      <c r="S37" s="51" t="str">
        <f t="shared" si="1"/>
        <v/>
      </c>
      <c r="T37" s="50"/>
      <c r="U37" s="52" t="str">
        <f t="shared" si="2"/>
        <v/>
      </c>
      <c r="V37" s="1"/>
      <c r="W37" s="1"/>
    </row>
    <row r="38" spans="1:23" ht="17.25" customHeight="1" x14ac:dyDescent="0.15">
      <c r="A38" s="66"/>
      <c r="B38" s="53">
        <f t="shared" si="3"/>
        <v>24</v>
      </c>
      <c r="C38" s="19"/>
      <c r="D38" s="19"/>
      <c r="E38" s="46"/>
      <c r="F38" s="47"/>
      <c r="G38" s="48" t="str">
        <f t="shared" si="0"/>
        <v/>
      </c>
      <c r="H38" s="49"/>
      <c r="I38" s="78"/>
      <c r="J38" s="71"/>
      <c r="K38" s="72"/>
      <c r="L38" s="73"/>
      <c r="M38" s="70"/>
      <c r="N38" s="71"/>
      <c r="O38" s="72"/>
      <c r="P38" s="73"/>
      <c r="Q38" s="41"/>
      <c r="R38" s="50"/>
      <c r="S38" s="51" t="str">
        <f t="shared" si="1"/>
        <v/>
      </c>
      <c r="T38" s="50"/>
      <c r="U38" s="52" t="str">
        <f t="shared" si="2"/>
        <v/>
      </c>
      <c r="V38" s="1"/>
      <c r="W38" s="1"/>
    </row>
    <row r="39" spans="1:23" ht="17.25" customHeight="1" x14ac:dyDescent="0.15">
      <c r="A39" s="66"/>
      <c r="B39" s="53">
        <f t="shared" si="3"/>
        <v>25</v>
      </c>
      <c r="C39" s="19"/>
      <c r="D39" s="19"/>
      <c r="E39" s="46"/>
      <c r="F39" s="47"/>
      <c r="G39" s="48" t="str">
        <f t="shared" si="0"/>
        <v/>
      </c>
      <c r="H39" s="49"/>
      <c r="I39" s="78"/>
      <c r="J39" s="71"/>
      <c r="K39" s="72"/>
      <c r="L39" s="73"/>
      <c r="M39" s="70"/>
      <c r="N39" s="71"/>
      <c r="O39" s="72"/>
      <c r="P39" s="73"/>
      <c r="Q39" s="41"/>
      <c r="R39" s="50"/>
      <c r="S39" s="51" t="str">
        <f t="shared" si="1"/>
        <v/>
      </c>
      <c r="T39" s="50"/>
      <c r="U39" s="52" t="str">
        <f t="shared" si="2"/>
        <v/>
      </c>
      <c r="V39" s="1"/>
      <c r="W39" s="1"/>
    </row>
    <row r="40" spans="1:23" ht="17.25" customHeight="1" x14ac:dyDescent="0.15">
      <c r="A40" s="66"/>
      <c r="B40" s="53">
        <f t="shared" si="3"/>
        <v>26</v>
      </c>
      <c r="C40" s="19"/>
      <c r="D40" s="19"/>
      <c r="E40" s="46"/>
      <c r="F40" s="47"/>
      <c r="G40" s="48" t="str">
        <f t="shared" si="0"/>
        <v/>
      </c>
      <c r="H40" s="49"/>
      <c r="I40" s="78"/>
      <c r="J40" s="71"/>
      <c r="K40" s="72"/>
      <c r="L40" s="73"/>
      <c r="M40" s="70"/>
      <c r="N40" s="71"/>
      <c r="O40" s="72"/>
      <c r="P40" s="73"/>
      <c r="Q40" s="41"/>
      <c r="R40" s="50"/>
      <c r="S40" s="51" t="str">
        <f t="shared" si="1"/>
        <v/>
      </c>
      <c r="T40" s="50"/>
      <c r="U40" s="52" t="str">
        <f t="shared" si="2"/>
        <v/>
      </c>
      <c r="V40" s="1"/>
      <c r="W40" s="1"/>
    </row>
    <row r="41" spans="1:23" ht="17.25" customHeight="1" x14ac:dyDescent="0.15">
      <c r="A41" s="66"/>
      <c r="B41" s="53">
        <f t="shared" si="3"/>
        <v>27</v>
      </c>
      <c r="C41" s="19"/>
      <c r="D41" s="19"/>
      <c r="E41" s="46"/>
      <c r="F41" s="47"/>
      <c r="G41" s="48" t="str">
        <f t="shared" si="0"/>
        <v/>
      </c>
      <c r="H41" s="49"/>
      <c r="I41" s="78"/>
      <c r="J41" s="71"/>
      <c r="K41" s="72"/>
      <c r="L41" s="73"/>
      <c r="M41" s="70"/>
      <c r="N41" s="71"/>
      <c r="O41" s="72"/>
      <c r="P41" s="73"/>
      <c r="Q41" s="41"/>
      <c r="R41" s="50"/>
      <c r="S41" s="51" t="str">
        <f t="shared" si="1"/>
        <v/>
      </c>
      <c r="T41" s="50"/>
      <c r="U41" s="52" t="str">
        <f t="shared" si="2"/>
        <v/>
      </c>
      <c r="V41" s="1"/>
      <c r="W41" s="1"/>
    </row>
    <row r="42" spans="1:23" ht="17.25" customHeight="1" x14ac:dyDescent="0.15">
      <c r="A42" s="66"/>
      <c r="B42" s="53">
        <f t="shared" si="3"/>
        <v>28</v>
      </c>
      <c r="C42" s="19"/>
      <c r="D42" s="19"/>
      <c r="E42" s="46"/>
      <c r="F42" s="47"/>
      <c r="G42" s="48" t="str">
        <f t="shared" si="0"/>
        <v/>
      </c>
      <c r="H42" s="49"/>
      <c r="I42" s="78"/>
      <c r="J42" s="71"/>
      <c r="K42" s="72"/>
      <c r="L42" s="73"/>
      <c r="M42" s="70"/>
      <c r="N42" s="71"/>
      <c r="O42" s="72"/>
      <c r="P42" s="73"/>
      <c r="Q42" s="41"/>
      <c r="R42" s="50"/>
      <c r="S42" s="51" t="str">
        <f t="shared" si="1"/>
        <v/>
      </c>
      <c r="T42" s="50"/>
      <c r="U42" s="52" t="str">
        <f t="shared" si="2"/>
        <v/>
      </c>
      <c r="V42" s="1"/>
      <c r="W42" s="1"/>
    </row>
    <row r="43" spans="1:23" ht="17.25" customHeight="1" x14ac:dyDescent="0.15">
      <c r="A43" s="66"/>
      <c r="B43" s="53">
        <f t="shared" si="3"/>
        <v>29</v>
      </c>
      <c r="C43" s="19"/>
      <c r="D43" s="19"/>
      <c r="E43" s="46"/>
      <c r="F43" s="47"/>
      <c r="G43" s="48" t="str">
        <f t="shared" si="0"/>
        <v/>
      </c>
      <c r="H43" s="49"/>
      <c r="I43" s="78"/>
      <c r="J43" s="71"/>
      <c r="K43" s="72"/>
      <c r="L43" s="73"/>
      <c r="M43" s="70"/>
      <c r="N43" s="71"/>
      <c r="O43" s="72"/>
      <c r="P43" s="73"/>
      <c r="Q43" s="41"/>
      <c r="R43" s="50"/>
      <c r="S43" s="51" t="str">
        <f t="shared" si="1"/>
        <v/>
      </c>
      <c r="T43" s="50"/>
      <c r="U43" s="52" t="str">
        <f t="shared" si="2"/>
        <v/>
      </c>
      <c r="V43" s="1"/>
      <c r="W43" s="1"/>
    </row>
    <row r="44" spans="1:23" ht="18.75" customHeight="1" thickBot="1" x14ac:dyDescent="0.2">
      <c r="A44" s="66"/>
      <c r="B44" s="53">
        <f t="shared" si="3"/>
        <v>30</v>
      </c>
      <c r="C44" s="54"/>
      <c r="D44" s="19"/>
      <c r="E44" s="46"/>
      <c r="F44" s="55"/>
      <c r="G44" s="48" t="str">
        <f t="shared" si="0"/>
        <v/>
      </c>
      <c r="H44" s="56"/>
      <c r="I44" s="78"/>
      <c r="J44" s="71"/>
      <c r="K44" s="72"/>
      <c r="L44" s="73"/>
      <c r="M44" s="70"/>
      <c r="N44" s="71"/>
      <c r="O44" s="72"/>
      <c r="P44" s="73"/>
      <c r="Q44" s="41"/>
      <c r="R44" s="50"/>
      <c r="S44" s="51" t="str">
        <f t="shared" si="1"/>
        <v/>
      </c>
      <c r="T44" s="50"/>
      <c r="U44" s="52" t="str">
        <f t="shared" si="2"/>
        <v/>
      </c>
      <c r="V44" s="1"/>
      <c r="W44" s="1"/>
    </row>
    <row r="45" spans="1:23" ht="17.25" customHeight="1" thickBot="1" x14ac:dyDescent="0.2">
      <c r="A45" s="63"/>
      <c r="B45" s="122" t="s">
        <v>57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"/>
      <c r="R45" s="1"/>
      <c r="S45" s="1"/>
      <c r="T45" s="1"/>
      <c r="U45" s="1"/>
      <c r="V45" s="1"/>
      <c r="W45" s="1"/>
    </row>
    <row r="46" spans="1:23" ht="17.25" customHeight="1" thickTop="1" x14ac:dyDescent="0.15">
      <c r="A46" s="63"/>
      <c r="B46" s="41"/>
      <c r="C46" s="123" t="s">
        <v>68</v>
      </c>
      <c r="D46" s="124"/>
      <c r="E46" s="193" t="s">
        <v>58</v>
      </c>
      <c r="F46" s="194"/>
      <c r="G46" s="195"/>
      <c r="H46" s="182" t="s">
        <v>59</v>
      </c>
      <c r="I46" s="183"/>
      <c r="J46" s="183"/>
      <c r="K46" s="183"/>
      <c r="L46" s="183"/>
      <c r="M46" s="183"/>
      <c r="N46" s="184"/>
      <c r="O46" s="41"/>
      <c r="P46" s="41"/>
      <c r="Q46" s="57"/>
      <c r="R46" s="1"/>
      <c r="S46" s="1"/>
      <c r="T46" s="1" t="s">
        <v>70</v>
      </c>
      <c r="U46" s="1" t="s">
        <v>76</v>
      </c>
      <c r="V46" s="1"/>
      <c r="W46" s="1"/>
    </row>
    <row r="47" spans="1:23" ht="17.25" customHeight="1" thickBot="1" x14ac:dyDescent="0.2">
      <c r="A47" s="63"/>
      <c r="B47" s="41"/>
      <c r="C47" s="125"/>
      <c r="D47" s="126"/>
      <c r="E47" s="58" t="s">
        <v>60</v>
      </c>
      <c r="F47" s="181" t="s">
        <v>61</v>
      </c>
      <c r="G47" s="185"/>
      <c r="H47" s="180" t="s">
        <v>60</v>
      </c>
      <c r="I47" s="181"/>
      <c r="J47" s="187" t="s">
        <v>61</v>
      </c>
      <c r="K47" s="201"/>
      <c r="L47" s="201"/>
      <c r="M47" s="201"/>
      <c r="N47" s="202"/>
      <c r="O47" s="41"/>
      <c r="P47" s="41"/>
      <c r="Q47" s="57"/>
      <c r="R47" s="1"/>
      <c r="S47" s="1"/>
      <c r="T47" s="1" t="s">
        <v>71</v>
      </c>
      <c r="U47" s="1" t="s">
        <v>77</v>
      </c>
      <c r="V47" s="1"/>
      <c r="W47" s="1"/>
    </row>
    <row r="48" spans="1:23" ht="17.25" customHeight="1" thickTop="1" x14ac:dyDescent="0.15">
      <c r="A48" s="63"/>
      <c r="B48" s="59"/>
      <c r="C48" s="196" t="s">
        <v>62</v>
      </c>
      <c r="D48" s="197"/>
      <c r="E48" s="60"/>
      <c r="F48" s="198"/>
      <c r="G48" s="199"/>
      <c r="H48" s="200"/>
      <c r="I48" s="198"/>
      <c r="J48" s="124"/>
      <c r="K48" s="156"/>
      <c r="L48" s="156"/>
      <c r="M48" s="156"/>
      <c r="N48" s="157"/>
      <c r="O48" s="41"/>
      <c r="P48" s="41"/>
      <c r="Q48" s="57"/>
      <c r="R48" s="1"/>
      <c r="S48" s="1"/>
      <c r="T48" s="1" t="s">
        <v>72</v>
      </c>
      <c r="U48" s="1" t="s">
        <v>78</v>
      </c>
      <c r="V48" s="1"/>
      <c r="W48" s="1"/>
    </row>
    <row r="49" spans="1:23" ht="17.25" customHeight="1" x14ac:dyDescent="0.15">
      <c r="A49" s="63"/>
      <c r="B49" s="59"/>
      <c r="C49" s="159" t="s">
        <v>63</v>
      </c>
      <c r="D49" s="160"/>
      <c r="E49" s="61"/>
      <c r="F49" s="161"/>
      <c r="G49" s="162"/>
      <c r="H49" s="163"/>
      <c r="I49" s="161"/>
      <c r="J49" s="164"/>
      <c r="K49" s="165"/>
      <c r="L49" s="165"/>
      <c r="M49" s="165"/>
      <c r="N49" s="166"/>
      <c r="O49" s="41"/>
      <c r="P49" s="41"/>
      <c r="Q49" s="57"/>
      <c r="R49" s="1"/>
      <c r="S49" s="1"/>
      <c r="T49" s="1" t="s">
        <v>73</v>
      </c>
      <c r="U49" s="1" t="s">
        <v>79</v>
      </c>
      <c r="V49" s="1"/>
      <c r="W49" s="1"/>
    </row>
    <row r="50" spans="1:23" ht="17.25" customHeight="1" thickBot="1" x14ac:dyDescent="0.2">
      <c r="A50" s="63"/>
      <c r="B50" s="59"/>
      <c r="C50" s="186" t="s">
        <v>64</v>
      </c>
      <c r="D50" s="187"/>
      <c r="E50" s="62"/>
      <c r="F50" s="188"/>
      <c r="G50" s="189"/>
      <c r="H50" s="190"/>
      <c r="I50" s="188"/>
      <c r="J50" s="126"/>
      <c r="K50" s="191"/>
      <c r="L50" s="191"/>
      <c r="M50" s="191"/>
      <c r="N50" s="192"/>
      <c r="O50" s="41"/>
      <c r="P50" s="41"/>
      <c r="Q50" s="57"/>
      <c r="R50" s="1"/>
      <c r="S50" s="1"/>
      <c r="T50" s="1" t="s">
        <v>74</v>
      </c>
      <c r="U50" s="1"/>
      <c r="V50" s="1"/>
      <c r="W50" s="1"/>
    </row>
    <row r="51" spans="1:23" ht="14.25" thickTop="1" x14ac:dyDescent="0.15">
      <c r="A51" s="63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1"/>
      <c r="R51" s="1"/>
      <c r="S51" s="1"/>
      <c r="T51" s="1" t="s">
        <v>75</v>
      </c>
      <c r="U51" s="1"/>
      <c r="V51" s="1"/>
      <c r="W51" s="1"/>
    </row>
  </sheetData>
  <mergeCells count="66">
    <mergeCell ref="K1:L1"/>
    <mergeCell ref="A1:J1"/>
    <mergeCell ref="E2:F2"/>
    <mergeCell ref="G2:H2"/>
    <mergeCell ref="G13:G14"/>
    <mergeCell ref="H13:H14"/>
    <mergeCell ref="I11:P11"/>
    <mergeCell ref="C7:D8"/>
    <mergeCell ref="B4:E4"/>
    <mergeCell ref="F4:H4"/>
    <mergeCell ref="I13:L13"/>
    <mergeCell ref="M13:P13"/>
    <mergeCell ref="C50:D50"/>
    <mergeCell ref="F50:G50"/>
    <mergeCell ref="H50:I50"/>
    <mergeCell ref="J50:N50"/>
    <mergeCell ref="E46:G46"/>
    <mergeCell ref="H46:N46"/>
    <mergeCell ref="F47:G47"/>
    <mergeCell ref="C46:D47"/>
    <mergeCell ref="H47:I47"/>
    <mergeCell ref="J47:N47"/>
    <mergeCell ref="C49:D49"/>
    <mergeCell ref="F49:G49"/>
    <mergeCell ref="C48:D48"/>
    <mergeCell ref="F48:G48"/>
    <mergeCell ref="H49:I49"/>
    <mergeCell ref="J49:N49"/>
    <mergeCell ref="H48:I48"/>
    <mergeCell ref="J48:N48"/>
    <mergeCell ref="I9:P9"/>
    <mergeCell ref="B45:P45"/>
    <mergeCell ref="B13:B14"/>
    <mergeCell ref="C13:C14"/>
    <mergeCell ref="D13:D14"/>
    <mergeCell ref="E13:E14"/>
    <mergeCell ref="I12:P12"/>
    <mergeCell ref="C9:D9"/>
    <mergeCell ref="E9:H9"/>
    <mergeCell ref="N8:P8"/>
    <mergeCell ref="S2:W2"/>
    <mergeCell ref="B3:E3"/>
    <mergeCell ref="F3:H3"/>
    <mergeCell ref="I3:P3"/>
    <mergeCell ref="S3:W3"/>
    <mergeCell ref="B2:D2"/>
    <mergeCell ref="I2:P2"/>
    <mergeCell ref="E7:H7"/>
    <mergeCell ref="I7:J7"/>
    <mergeCell ref="I5:P5"/>
    <mergeCell ref="I6:P6"/>
    <mergeCell ref="I4:P4"/>
    <mergeCell ref="M10:P10"/>
    <mergeCell ref="F5:H5"/>
    <mergeCell ref="C10:D10"/>
    <mergeCell ref="E10:H10"/>
    <mergeCell ref="I10:L10"/>
    <mergeCell ref="B5:D5"/>
    <mergeCell ref="B6:B11"/>
    <mergeCell ref="C6:D6"/>
    <mergeCell ref="E6:H6"/>
    <mergeCell ref="C11:D11"/>
    <mergeCell ref="E11:G11"/>
    <mergeCell ref="K7:M7"/>
    <mergeCell ref="O7:P7"/>
    <mergeCell ref="E8:H8"/>
  </mergeCells>
  <phoneticPr fontId="6"/>
  <dataValidations count="2">
    <dataValidation type="list" allowBlank="1" showInputMessage="1" showErrorMessage="1" sqref="D15:D44" xr:uid="{00000000-0002-0000-0400-000000000000}">
      <formula1>#REF!</formula1>
    </dataValidation>
    <dataValidation type="list" allowBlank="1" showInputMessage="1" showErrorMessage="1" sqref="E2:F2" xr:uid="{00000000-0002-0000-0400-000001000000}">
      <formula1>$T$46:$T$51</formula1>
    </dataValidation>
  </dataValidations>
  <printOptions horizontalCentered="1" verticalCentered="1"/>
  <pageMargins left="0.7" right="0.7" top="0.75" bottom="0.75" header="0.3" footer="0.3"/>
  <pageSetup paperSize="9" scale="77" orientation="portrait" blackAndWhite="1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53"/>
  <sheetViews>
    <sheetView zoomScaleNormal="100" zoomScaleSheetLayoutView="100" workbookViewId="0">
      <selection activeCell="E9" sqref="E9:H9"/>
    </sheetView>
  </sheetViews>
  <sheetFormatPr defaultColWidth="9.140625" defaultRowHeight="13.5" x14ac:dyDescent="0.15"/>
  <cols>
    <col min="1" max="1" width="2.42578125" style="2" customWidth="1"/>
    <col min="2" max="2" width="6.28515625" style="2" customWidth="1"/>
    <col min="3" max="3" width="6.85546875" style="2" customWidth="1"/>
    <col min="4" max="4" width="7.85546875" style="2" customWidth="1"/>
    <col min="5" max="5" width="17.140625" style="2" customWidth="1"/>
    <col min="6" max="6" width="16.28515625" style="2" customWidth="1"/>
    <col min="7" max="7" width="7.85546875" style="2" customWidth="1"/>
    <col min="8" max="8" width="18.28515625" style="2" customWidth="1"/>
    <col min="9" max="16" width="5.7109375" style="2" customWidth="1"/>
    <col min="17" max="18" width="4" style="2" customWidth="1"/>
    <col min="19" max="19" width="9.140625" style="2"/>
    <col min="20" max="20" width="10.85546875" style="2" customWidth="1"/>
    <col min="21" max="21" width="9.140625" style="2"/>
    <col min="22" max="22" width="12" style="2" customWidth="1"/>
    <col min="23" max="16384" width="9.140625" style="2"/>
  </cols>
  <sheetData>
    <row r="1" spans="1:24" ht="24" customHeight="1" thickBot="1" x14ac:dyDescent="0.2">
      <c r="A1" s="158" t="s">
        <v>90</v>
      </c>
      <c r="B1" s="158"/>
      <c r="C1" s="158"/>
      <c r="D1" s="158"/>
      <c r="E1" s="158"/>
      <c r="F1" s="158"/>
      <c r="G1" s="158"/>
      <c r="H1" s="158"/>
      <c r="I1" s="158"/>
      <c r="J1" s="158"/>
      <c r="K1" s="212" t="s">
        <v>65</v>
      </c>
      <c r="L1" s="212"/>
      <c r="M1" s="67"/>
      <c r="N1" s="67"/>
      <c r="O1" s="67"/>
    </row>
    <row r="2" spans="1:24" ht="17.25" customHeight="1" x14ac:dyDescent="0.15">
      <c r="A2" s="66"/>
      <c r="B2" s="103" t="s">
        <v>69</v>
      </c>
      <c r="C2" s="103"/>
      <c r="D2" s="109"/>
      <c r="E2" s="110"/>
      <c r="F2" s="111"/>
      <c r="G2" s="102" t="s">
        <v>10</v>
      </c>
      <c r="H2" s="109"/>
      <c r="I2" s="102"/>
      <c r="J2" s="103"/>
      <c r="K2" s="103"/>
      <c r="L2" s="103"/>
      <c r="M2" s="103"/>
      <c r="N2" s="103"/>
      <c r="O2" s="103"/>
      <c r="P2" s="104"/>
      <c r="Q2" s="1"/>
      <c r="R2" s="1"/>
      <c r="S2" s="105"/>
      <c r="T2" s="105"/>
      <c r="U2" s="105"/>
      <c r="V2" s="105"/>
      <c r="W2" s="105"/>
      <c r="X2" s="1"/>
    </row>
    <row r="3" spans="1:24" ht="17.25" customHeight="1" x14ac:dyDescent="0.15">
      <c r="A3" s="66"/>
      <c r="B3" s="209" t="s">
        <v>11</v>
      </c>
      <c r="C3" s="107"/>
      <c r="D3" s="107"/>
      <c r="E3" s="107"/>
      <c r="F3" s="107" t="s">
        <v>12</v>
      </c>
      <c r="G3" s="107"/>
      <c r="H3" s="107"/>
      <c r="I3" s="107" t="s">
        <v>13</v>
      </c>
      <c r="J3" s="107"/>
      <c r="K3" s="107"/>
      <c r="L3" s="107"/>
      <c r="M3" s="107"/>
      <c r="N3" s="107"/>
      <c r="O3" s="107"/>
      <c r="P3" s="108"/>
      <c r="Q3" s="1"/>
      <c r="R3" s="1"/>
      <c r="S3" s="105" t="s">
        <v>14</v>
      </c>
      <c r="T3" s="105"/>
      <c r="U3" s="105"/>
      <c r="V3" s="105"/>
      <c r="W3" s="105"/>
      <c r="X3" s="1"/>
    </row>
    <row r="4" spans="1:24" ht="17.25" customHeight="1" x14ac:dyDescent="0.15">
      <c r="A4" s="66"/>
      <c r="B4" s="214"/>
      <c r="C4" s="112"/>
      <c r="D4" s="112"/>
      <c r="E4" s="113"/>
      <c r="F4" s="114"/>
      <c r="G4" s="112"/>
      <c r="H4" s="113"/>
      <c r="I4" s="114"/>
      <c r="J4" s="112"/>
      <c r="K4" s="112"/>
      <c r="L4" s="112"/>
      <c r="M4" s="112"/>
      <c r="N4" s="112"/>
      <c r="O4" s="112"/>
      <c r="P4" s="115"/>
      <c r="Q4" s="1"/>
      <c r="R4" s="1"/>
      <c r="S4" s="1"/>
      <c r="T4" s="1"/>
      <c r="U4" s="1"/>
      <c r="V4" s="1"/>
      <c r="W4" s="1"/>
      <c r="X4" s="1"/>
    </row>
    <row r="5" spans="1:24" ht="17.25" customHeight="1" x14ac:dyDescent="0.15">
      <c r="A5" s="66"/>
      <c r="B5" s="203" t="s">
        <v>15</v>
      </c>
      <c r="C5" s="116"/>
      <c r="D5" s="93"/>
      <c r="E5" s="20" t="s">
        <v>16</v>
      </c>
      <c r="F5" s="117" t="s">
        <v>17</v>
      </c>
      <c r="G5" s="117"/>
      <c r="H5" s="118"/>
      <c r="I5" s="119" t="s">
        <v>18</v>
      </c>
      <c r="J5" s="120"/>
      <c r="K5" s="120"/>
      <c r="L5" s="120"/>
      <c r="M5" s="120"/>
      <c r="N5" s="120"/>
      <c r="O5" s="120"/>
      <c r="P5" s="121"/>
      <c r="Q5" s="1"/>
      <c r="R5" s="1"/>
      <c r="S5" s="1" t="s">
        <v>19</v>
      </c>
      <c r="T5" s="1"/>
      <c r="U5" s="1"/>
      <c r="V5" s="1"/>
      <c r="W5" s="1"/>
      <c r="X5" s="1"/>
    </row>
    <row r="6" spans="1:24" ht="17.25" customHeight="1" x14ac:dyDescent="0.15">
      <c r="A6" s="66"/>
      <c r="B6" s="204" t="s">
        <v>20</v>
      </c>
      <c r="C6" s="92" t="s">
        <v>21</v>
      </c>
      <c r="D6" s="93"/>
      <c r="E6" s="130"/>
      <c r="F6" s="131"/>
      <c r="G6" s="131"/>
      <c r="H6" s="132"/>
      <c r="I6" s="83"/>
      <c r="J6" s="84"/>
      <c r="K6" s="84"/>
      <c r="L6" s="84"/>
      <c r="M6" s="84"/>
      <c r="N6" s="84"/>
      <c r="O6" s="84"/>
      <c r="P6" s="85"/>
      <c r="Q6" s="1"/>
      <c r="R6" s="1"/>
      <c r="S6" s="21" t="s">
        <v>22</v>
      </c>
      <c r="T6" s="21" t="s">
        <v>23</v>
      </c>
      <c r="U6" s="21" t="s">
        <v>24</v>
      </c>
      <c r="V6" s="21" t="s">
        <v>25</v>
      </c>
      <c r="W6" s="21" t="s">
        <v>26</v>
      </c>
      <c r="X6" s="1"/>
    </row>
    <row r="7" spans="1:24" ht="17.25" customHeight="1" x14ac:dyDescent="0.15">
      <c r="A7" s="66"/>
      <c r="B7" s="205"/>
      <c r="C7" s="86" t="s">
        <v>27</v>
      </c>
      <c r="D7" s="87"/>
      <c r="E7" s="90" t="s">
        <v>82</v>
      </c>
      <c r="F7" s="91"/>
      <c r="G7" s="91"/>
      <c r="H7" s="91"/>
      <c r="I7" s="175">
        <v>1966</v>
      </c>
      <c r="J7" s="176"/>
      <c r="K7" s="137" t="s">
        <v>28</v>
      </c>
      <c r="L7" s="137"/>
      <c r="M7" s="137"/>
      <c r="N7" s="22">
        <v>41</v>
      </c>
      <c r="O7" s="100" t="s">
        <v>29</v>
      </c>
      <c r="P7" s="101"/>
      <c r="Q7" s="1"/>
      <c r="R7" s="23"/>
      <c r="S7" s="24" t="s">
        <v>30</v>
      </c>
      <c r="T7" s="25">
        <v>31138</v>
      </c>
      <c r="U7" s="24">
        <v>60</v>
      </c>
      <c r="V7" s="26" t="s">
        <v>88</v>
      </c>
      <c r="W7" s="27">
        <f>DATEDIF(T7,$V$12,"Y")</f>
        <v>38</v>
      </c>
      <c r="X7" s="1"/>
    </row>
    <row r="8" spans="1:24" ht="17.25" customHeight="1" x14ac:dyDescent="0.15">
      <c r="A8" s="66"/>
      <c r="B8" s="205"/>
      <c r="C8" s="88"/>
      <c r="D8" s="89"/>
      <c r="E8" s="207"/>
      <c r="F8" s="207"/>
      <c r="G8" s="207"/>
      <c r="H8" s="208"/>
      <c r="I8" s="28"/>
      <c r="J8" s="29"/>
      <c r="K8" s="30" t="s">
        <v>31</v>
      </c>
      <c r="L8" s="30" t="s">
        <v>32</v>
      </c>
      <c r="M8" s="30" t="s">
        <v>33</v>
      </c>
      <c r="N8" s="171" t="s">
        <v>34</v>
      </c>
      <c r="O8" s="171"/>
      <c r="P8" s="172"/>
      <c r="Q8" s="1"/>
      <c r="R8" s="31"/>
      <c r="S8" s="24" t="s">
        <v>35</v>
      </c>
      <c r="T8" s="25">
        <v>27851</v>
      </c>
      <c r="U8" s="24">
        <v>51</v>
      </c>
      <c r="V8" s="26" t="s">
        <v>87</v>
      </c>
      <c r="W8" s="27">
        <f>DATEDIF(T8,$V$12,"Y")</f>
        <v>47</v>
      </c>
      <c r="X8" s="64"/>
    </row>
    <row r="9" spans="1:24" ht="17.25" customHeight="1" x14ac:dyDescent="0.15">
      <c r="A9" s="66"/>
      <c r="B9" s="205"/>
      <c r="C9" s="92" t="s">
        <v>36</v>
      </c>
      <c r="D9" s="93"/>
      <c r="E9" s="94"/>
      <c r="F9" s="95"/>
      <c r="G9" s="95"/>
      <c r="H9" s="96"/>
      <c r="I9" s="97" t="s">
        <v>37</v>
      </c>
      <c r="J9" s="98"/>
      <c r="K9" s="98"/>
      <c r="L9" s="98"/>
      <c r="M9" s="98"/>
      <c r="N9" s="98"/>
      <c r="O9" s="98"/>
      <c r="P9" s="99"/>
      <c r="Q9" s="1"/>
      <c r="R9" s="1"/>
      <c r="S9" s="24" t="s">
        <v>38</v>
      </c>
      <c r="T9" s="25">
        <v>24198</v>
      </c>
      <c r="U9" s="24">
        <v>41</v>
      </c>
      <c r="V9" s="26" t="s">
        <v>88</v>
      </c>
      <c r="W9" s="27">
        <f>DATEDIF(T9,$V$12,"Y")</f>
        <v>57</v>
      </c>
      <c r="X9" s="1"/>
    </row>
    <row r="10" spans="1:24" ht="17.25" customHeight="1" x14ac:dyDescent="0.15">
      <c r="A10" s="66"/>
      <c r="B10" s="205"/>
      <c r="C10" s="92" t="s">
        <v>39</v>
      </c>
      <c r="D10" s="93"/>
      <c r="E10" s="140"/>
      <c r="F10" s="141"/>
      <c r="G10" s="141"/>
      <c r="H10" s="142"/>
      <c r="I10" s="143" t="s">
        <v>40</v>
      </c>
      <c r="J10" s="143"/>
      <c r="K10" s="143"/>
      <c r="L10" s="143"/>
      <c r="M10" s="143">
        <v>45383</v>
      </c>
      <c r="N10" s="143"/>
      <c r="O10" s="143"/>
      <c r="P10" s="143"/>
      <c r="Q10" s="1"/>
      <c r="R10" s="1"/>
      <c r="S10" s="24" t="s">
        <v>41</v>
      </c>
      <c r="T10" s="25">
        <v>21276</v>
      </c>
      <c r="U10" s="24">
        <v>33</v>
      </c>
      <c r="V10" s="32"/>
      <c r="W10" s="27">
        <f>DATEDIF(T10,$V$12,"Y")</f>
        <v>65</v>
      </c>
      <c r="X10" s="1"/>
    </row>
    <row r="11" spans="1:24" ht="17.25" customHeight="1" thickBot="1" x14ac:dyDescent="0.2">
      <c r="A11" s="66"/>
      <c r="B11" s="206"/>
      <c r="C11" s="144" t="s">
        <v>42</v>
      </c>
      <c r="D11" s="145"/>
      <c r="E11" s="146"/>
      <c r="F11" s="147"/>
      <c r="G11" s="148"/>
      <c r="H11" s="33" t="s">
        <v>43</v>
      </c>
      <c r="I11" s="149"/>
      <c r="J11" s="150"/>
      <c r="K11" s="150"/>
      <c r="L11" s="150"/>
      <c r="M11" s="150"/>
      <c r="N11" s="150"/>
      <c r="O11" s="150"/>
      <c r="P11" s="151"/>
      <c r="Q11" s="1"/>
      <c r="R11" s="1"/>
      <c r="S11" s="24" t="s">
        <v>44</v>
      </c>
      <c r="T11" s="25">
        <v>19815</v>
      </c>
      <c r="U11" s="24">
        <v>29</v>
      </c>
      <c r="V11" s="26"/>
      <c r="W11" s="27">
        <f>DATEDIF(T11,$V$12,"Y")</f>
        <v>69</v>
      </c>
      <c r="X11" s="1"/>
    </row>
    <row r="12" spans="1:24" ht="17.25" customHeight="1" thickBot="1" x14ac:dyDescent="0.2">
      <c r="A12" s="66"/>
      <c r="B12" s="34" t="s">
        <v>45</v>
      </c>
      <c r="C12" s="35"/>
      <c r="D12" s="35"/>
      <c r="E12" s="35"/>
      <c r="F12" s="36"/>
      <c r="G12" s="36"/>
      <c r="H12" s="36"/>
      <c r="I12" s="173" t="s">
        <v>84</v>
      </c>
      <c r="J12" s="173"/>
      <c r="K12" s="173"/>
      <c r="L12" s="173"/>
      <c r="M12" s="173"/>
      <c r="N12" s="173"/>
      <c r="O12" s="173"/>
      <c r="P12" s="174"/>
      <c r="Q12" s="1"/>
      <c r="R12" s="1"/>
      <c r="S12" s="37" t="s">
        <v>46</v>
      </c>
      <c r="T12" s="38"/>
      <c r="U12" s="39"/>
      <c r="V12" s="25">
        <v>45017</v>
      </c>
      <c r="W12" s="24" t="s">
        <v>40</v>
      </c>
      <c r="X12" s="1"/>
    </row>
    <row r="13" spans="1:24" ht="17.25" customHeight="1" thickBot="1" x14ac:dyDescent="0.2">
      <c r="A13" s="66"/>
      <c r="B13" s="210" t="s">
        <v>0</v>
      </c>
      <c r="C13" s="152" t="s">
        <v>47</v>
      </c>
      <c r="D13" s="154" t="s">
        <v>48</v>
      </c>
      <c r="E13" s="133" t="s">
        <v>21</v>
      </c>
      <c r="F13" s="40" t="s">
        <v>49</v>
      </c>
      <c r="G13" s="135" t="s">
        <v>50</v>
      </c>
      <c r="H13" s="167" t="s">
        <v>51</v>
      </c>
      <c r="I13" s="177" t="s">
        <v>91</v>
      </c>
      <c r="J13" s="178"/>
      <c r="K13" s="178"/>
      <c r="L13" s="179"/>
      <c r="M13" s="178" t="s">
        <v>92</v>
      </c>
      <c r="N13" s="178"/>
      <c r="O13" s="178"/>
      <c r="P13" s="179"/>
      <c r="Q13" s="41"/>
      <c r="R13" s="1"/>
      <c r="S13" s="37" t="s">
        <v>52</v>
      </c>
      <c r="T13" s="38"/>
      <c r="U13" s="39"/>
      <c r="V13" s="25">
        <f>DATE(I7,K8,M8)</f>
        <v>24198</v>
      </c>
      <c r="W13" s="27">
        <f>DATEDIF(V13,$V$12,"Y")</f>
        <v>57</v>
      </c>
      <c r="X13" s="1"/>
    </row>
    <row r="14" spans="1:24" ht="17.25" customHeight="1" thickTop="1" thickBot="1" x14ac:dyDescent="0.2">
      <c r="A14" s="66"/>
      <c r="B14" s="211"/>
      <c r="C14" s="153"/>
      <c r="D14" s="155"/>
      <c r="E14" s="134"/>
      <c r="F14" s="42" t="s">
        <v>53</v>
      </c>
      <c r="G14" s="136"/>
      <c r="H14" s="168"/>
      <c r="I14" s="79" t="s">
        <v>54</v>
      </c>
      <c r="J14" s="80" t="s">
        <v>83</v>
      </c>
      <c r="K14" s="81" t="s">
        <v>54</v>
      </c>
      <c r="L14" s="82" t="s">
        <v>83</v>
      </c>
      <c r="M14" s="79" t="s">
        <v>54</v>
      </c>
      <c r="N14" s="80" t="s">
        <v>83</v>
      </c>
      <c r="O14" s="81" t="s">
        <v>54</v>
      </c>
      <c r="P14" s="82" t="s">
        <v>83</v>
      </c>
      <c r="Q14" s="41"/>
      <c r="R14" s="1"/>
      <c r="S14" s="43" t="s">
        <v>55</v>
      </c>
      <c r="T14" s="1"/>
      <c r="U14" s="1" t="s">
        <v>56</v>
      </c>
      <c r="V14" s="1"/>
      <c r="W14" s="1"/>
      <c r="X14" s="1"/>
    </row>
    <row r="15" spans="1:24" ht="17.25" customHeight="1" thickTop="1" x14ac:dyDescent="0.15">
      <c r="A15" s="66"/>
      <c r="B15" s="44">
        <v>1</v>
      </c>
      <c r="C15" s="45"/>
      <c r="D15" s="45"/>
      <c r="E15" s="46"/>
      <c r="F15" s="47"/>
      <c r="G15" s="48" t="str">
        <f>IF(F15="","",DATEDIF(F15,M$10,"Y"))</f>
        <v/>
      </c>
      <c r="H15" s="49"/>
      <c r="I15" s="78"/>
      <c r="J15" s="75"/>
      <c r="K15" s="76"/>
      <c r="L15" s="77"/>
      <c r="M15" s="74"/>
      <c r="N15" s="75"/>
      <c r="O15" s="76"/>
      <c r="P15" s="77"/>
      <c r="Q15" s="41"/>
      <c r="R15" s="50"/>
      <c r="S15" s="51" t="str">
        <f>IF(G15="","",IF(G15&gt;=W$13,"OK","年齢誤り"))</f>
        <v/>
      </c>
      <c r="T15" s="50"/>
      <c r="U15" s="52" t="str">
        <f>IF($V$13&gt;=F15,"","生年月日誤り")</f>
        <v/>
      </c>
      <c r="V15" s="1"/>
      <c r="W15" s="1"/>
      <c r="X15" s="1"/>
    </row>
    <row r="16" spans="1:24" ht="17.25" customHeight="1" x14ac:dyDescent="0.15">
      <c r="A16" s="66"/>
      <c r="B16" s="53">
        <f>B15+1</f>
        <v>2</v>
      </c>
      <c r="C16" s="19"/>
      <c r="D16" s="45"/>
      <c r="E16" s="46"/>
      <c r="F16" s="47"/>
      <c r="G16" s="48" t="str">
        <f t="shared" ref="G16:G44" si="0">IF(F16="","",DATEDIF(F16,M$10,"Y"))</f>
        <v/>
      </c>
      <c r="H16" s="49"/>
      <c r="I16" s="78"/>
      <c r="J16" s="71"/>
      <c r="K16" s="72"/>
      <c r="L16" s="73"/>
      <c r="M16" s="70"/>
      <c r="N16" s="71"/>
      <c r="O16" s="72"/>
      <c r="P16" s="73"/>
      <c r="Q16" s="41"/>
      <c r="R16" s="50"/>
      <c r="S16" s="51" t="str">
        <f t="shared" ref="S16:S44" si="1">IF(G16="","",IF(G16&gt;=W$13,"OK","年齢誤り"))</f>
        <v/>
      </c>
      <c r="T16" s="50"/>
      <c r="U16" s="52" t="str">
        <f t="shared" ref="U16:U44" si="2">IF($V$13&gt;=F16,"","生年月日誤り")</f>
        <v/>
      </c>
      <c r="V16" s="1"/>
      <c r="W16" s="1"/>
      <c r="X16" s="1"/>
    </row>
    <row r="17" spans="1:24" ht="17.25" customHeight="1" x14ac:dyDescent="0.15">
      <c r="A17" s="66"/>
      <c r="B17" s="53">
        <f t="shared" ref="B17:B44" si="3">B16+1</f>
        <v>3</v>
      </c>
      <c r="C17" s="19"/>
      <c r="D17" s="45"/>
      <c r="E17" s="46"/>
      <c r="F17" s="47"/>
      <c r="G17" s="48" t="str">
        <f t="shared" si="0"/>
        <v/>
      </c>
      <c r="H17" s="49"/>
      <c r="I17" s="78"/>
      <c r="J17" s="71"/>
      <c r="K17" s="72"/>
      <c r="L17" s="73"/>
      <c r="M17" s="70"/>
      <c r="N17" s="71"/>
      <c r="O17" s="72"/>
      <c r="P17" s="73"/>
      <c r="Q17" s="41"/>
      <c r="R17" s="50"/>
      <c r="S17" s="51" t="str">
        <f t="shared" si="1"/>
        <v/>
      </c>
      <c r="T17" s="50"/>
      <c r="U17" s="52" t="str">
        <f t="shared" si="2"/>
        <v/>
      </c>
      <c r="V17" s="1"/>
      <c r="W17" s="1"/>
      <c r="X17" s="1"/>
    </row>
    <row r="18" spans="1:24" ht="17.25" customHeight="1" x14ac:dyDescent="0.15">
      <c r="A18" s="66"/>
      <c r="B18" s="53">
        <f t="shared" si="3"/>
        <v>4</v>
      </c>
      <c r="C18" s="19"/>
      <c r="D18" s="45"/>
      <c r="E18" s="46"/>
      <c r="F18" s="47"/>
      <c r="G18" s="48" t="str">
        <f t="shared" si="0"/>
        <v/>
      </c>
      <c r="H18" s="49"/>
      <c r="I18" s="78"/>
      <c r="J18" s="71"/>
      <c r="K18" s="72"/>
      <c r="L18" s="73"/>
      <c r="M18" s="70"/>
      <c r="N18" s="71"/>
      <c r="O18" s="72"/>
      <c r="P18" s="73"/>
      <c r="Q18" s="41"/>
      <c r="R18" s="50"/>
      <c r="S18" s="51" t="str">
        <f t="shared" si="1"/>
        <v/>
      </c>
      <c r="T18" s="50"/>
      <c r="U18" s="52" t="str">
        <f t="shared" si="2"/>
        <v/>
      </c>
      <c r="V18" s="1"/>
      <c r="W18" s="1"/>
      <c r="X18" s="1"/>
    </row>
    <row r="19" spans="1:24" ht="17.25" customHeight="1" x14ac:dyDescent="0.15">
      <c r="A19" s="66"/>
      <c r="B19" s="53">
        <f t="shared" si="3"/>
        <v>5</v>
      </c>
      <c r="C19" s="19"/>
      <c r="D19" s="45"/>
      <c r="E19" s="46"/>
      <c r="F19" s="47"/>
      <c r="G19" s="48" t="str">
        <f t="shared" si="0"/>
        <v/>
      </c>
      <c r="H19" s="49"/>
      <c r="I19" s="78"/>
      <c r="J19" s="71"/>
      <c r="K19" s="72"/>
      <c r="L19" s="73"/>
      <c r="M19" s="70"/>
      <c r="N19" s="71"/>
      <c r="O19" s="72"/>
      <c r="P19" s="73"/>
      <c r="Q19" s="41"/>
      <c r="R19" s="50"/>
      <c r="S19" s="51" t="str">
        <f t="shared" si="1"/>
        <v/>
      </c>
      <c r="T19" s="50"/>
      <c r="U19" s="52" t="str">
        <f t="shared" si="2"/>
        <v/>
      </c>
      <c r="V19" s="1"/>
      <c r="W19" s="1"/>
      <c r="X19" s="1"/>
    </row>
    <row r="20" spans="1:24" ht="17.25" customHeight="1" x14ac:dyDescent="0.15">
      <c r="A20" s="66"/>
      <c r="B20" s="53">
        <f t="shared" si="3"/>
        <v>6</v>
      </c>
      <c r="C20" s="19"/>
      <c r="D20" s="45"/>
      <c r="E20" s="46"/>
      <c r="F20" s="47"/>
      <c r="G20" s="48" t="str">
        <f t="shared" si="0"/>
        <v/>
      </c>
      <c r="H20" s="49"/>
      <c r="I20" s="78"/>
      <c r="J20" s="71"/>
      <c r="K20" s="72"/>
      <c r="L20" s="73"/>
      <c r="M20" s="70"/>
      <c r="N20" s="71"/>
      <c r="O20" s="72"/>
      <c r="P20" s="73"/>
      <c r="Q20" s="41"/>
      <c r="R20" s="50"/>
      <c r="S20" s="51" t="str">
        <f t="shared" si="1"/>
        <v/>
      </c>
      <c r="T20" s="50"/>
      <c r="U20" s="52" t="str">
        <f t="shared" si="2"/>
        <v/>
      </c>
      <c r="V20" s="1"/>
      <c r="W20" s="1"/>
      <c r="X20" s="1"/>
    </row>
    <row r="21" spans="1:24" ht="17.25" customHeight="1" x14ac:dyDescent="0.15">
      <c r="A21" s="66"/>
      <c r="B21" s="53">
        <f t="shared" si="3"/>
        <v>7</v>
      </c>
      <c r="C21" s="19"/>
      <c r="D21" s="45"/>
      <c r="E21" s="46"/>
      <c r="F21" s="47"/>
      <c r="G21" s="48" t="str">
        <f t="shared" si="0"/>
        <v/>
      </c>
      <c r="H21" s="49"/>
      <c r="I21" s="78"/>
      <c r="J21" s="71"/>
      <c r="K21" s="72"/>
      <c r="L21" s="73"/>
      <c r="M21" s="70"/>
      <c r="N21" s="71"/>
      <c r="O21" s="72"/>
      <c r="P21" s="73"/>
      <c r="Q21" s="41"/>
      <c r="R21" s="50"/>
      <c r="S21" s="51" t="str">
        <f t="shared" si="1"/>
        <v/>
      </c>
      <c r="T21" s="50"/>
      <c r="U21" s="52" t="str">
        <f t="shared" si="2"/>
        <v/>
      </c>
      <c r="V21" s="1"/>
      <c r="W21" s="1"/>
      <c r="X21" s="1"/>
    </row>
    <row r="22" spans="1:24" ht="17.25" customHeight="1" x14ac:dyDescent="0.15">
      <c r="A22" s="66"/>
      <c r="B22" s="53">
        <f t="shared" si="3"/>
        <v>8</v>
      </c>
      <c r="C22" s="19"/>
      <c r="D22" s="45"/>
      <c r="E22" s="46"/>
      <c r="F22" s="47"/>
      <c r="G22" s="48" t="str">
        <f t="shared" si="0"/>
        <v/>
      </c>
      <c r="H22" s="49"/>
      <c r="I22" s="78"/>
      <c r="J22" s="71"/>
      <c r="K22" s="72"/>
      <c r="L22" s="73"/>
      <c r="M22" s="70"/>
      <c r="N22" s="71"/>
      <c r="O22" s="72"/>
      <c r="P22" s="73"/>
      <c r="Q22" s="41"/>
      <c r="R22" s="50"/>
      <c r="S22" s="51" t="str">
        <f t="shared" si="1"/>
        <v/>
      </c>
      <c r="T22" s="50"/>
      <c r="U22" s="52" t="str">
        <f t="shared" si="2"/>
        <v/>
      </c>
      <c r="V22" s="1"/>
      <c r="W22" s="1"/>
      <c r="X22" s="1"/>
    </row>
    <row r="23" spans="1:24" ht="17.25" customHeight="1" x14ac:dyDescent="0.15">
      <c r="A23" s="66"/>
      <c r="B23" s="53">
        <f t="shared" si="3"/>
        <v>9</v>
      </c>
      <c r="C23" s="19"/>
      <c r="D23" s="45"/>
      <c r="E23" s="46"/>
      <c r="F23" s="47"/>
      <c r="G23" s="48" t="str">
        <f t="shared" si="0"/>
        <v/>
      </c>
      <c r="H23" s="49"/>
      <c r="I23" s="78"/>
      <c r="J23" s="71"/>
      <c r="K23" s="72"/>
      <c r="L23" s="73"/>
      <c r="M23" s="70"/>
      <c r="N23" s="71"/>
      <c r="O23" s="72"/>
      <c r="P23" s="73"/>
      <c r="Q23" s="41"/>
      <c r="R23" s="50"/>
      <c r="S23" s="51" t="str">
        <f t="shared" si="1"/>
        <v/>
      </c>
      <c r="T23" s="50"/>
      <c r="U23" s="52" t="str">
        <f t="shared" si="2"/>
        <v/>
      </c>
      <c r="V23" s="1"/>
      <c r="W23" s="1"/>
      <c r="X23" s="1"/>
    </row>
    <row r="24" spans="1:24" ht="17.25" customHeight="1" x14ac:dyDescent="0.15">
      <c r="A24" s="66"/>
      <c r="B24" s="53">
        <f t="shared" si="3"/>
        <v>10</v>
      </c>
      <c r="C24" s="19"/>
      <c r="D24" s="45"/>
      <c r="E24" s="46"/>
      <c r="F24" s="47"/>
      <c r="G24" s="48" t="str">
        <f t="shared" si="0"/>
        <v/>
      </c>
      <c r="H24" s="49"/>
      <c r="I24" s="78"/>
      <c r="J24" s="71"/>
      <c r="K24" s="72"/>
      <c r="L24" s="73"/>
      <c r="M24" s="70"/>
      <c r="N24" s="71"/>
      <c r="O24" s="72"/>
      <c r="P24" s="73"/>
      <c r="Q24" s="41"/>
      <c r="R24" s="50"/>
      <c r="S24" s="51" t="str">
        <f t="shared" si="1"/>
        <v/>
      </c>
      <c r="T24" s="50"/>
      <c r="U24" s="52" t="str">
        <f t="shared" si="2"/>
        <v/>
      </c>
      <c r="V24" s="1"/>
      <c r="W24" s="1"/>
      <c r="X24" s="1"/>
    </row>
    <row r="25" spans="1:24" ht="17.25" customHeight="1" x14ac:dyDescent="0.15">
      <c r="A25" s="66"/>
      <c r="B25" s="53">
        <f t="shared" si="3"/>
        <v>11</v>
      </c>
      <c r="C25" s="19"/>
      <c r="D25" s="45"/>
      <c r="E25" s="46"/>
      <c r="F25" s="47"/>
      <c r="G25" s="48" t="str">
        <f t="shared" si="0"/>
        <v/>
      </c>
      <c r="H25" s="49"/>
      <c r="I25" s="78"/>
      <c r="J25" s="71"/>
      <c r="K25" s="72"/>
      <c r="L25" s="73"/>
      <c r="M25" s="70"/>
      <c r="N25" s="71"/>
      <c r="O25" s="72"/>
      <c r="P25" s="73"/>
      <c r="Q25" s="41"/>
      <c r="R25" s="50"/>
      <c r="S25" s="51" t="str">
        <f t="shared" si="1"/>
        <v/>
      </c>
      <c r="T25" s="50"/>
      <c r="U25" s="52" t="str">
        <f t="shared" si="2"/>
        <v/>
      </c>
      <c r="V25" s="1"/>
      <c r="W25" s="1"/>
      <c r="X25" s="1"/>
    </row>
    <row r="26" spans="1:24" ht="17.25" customHeight="1" x14ac:dyDescent="0.15">
      <c r="A26" s="66"/>
      <c r="B26" s="53">
        <f t="shared" si="3"/>
        <v>12</v>
      </c>
      <c r="C26" s="19"/>
      <c r="D26" s="45"/>
      <c r="E26" s="46"/>
      <c r="F26" s="47"/>
      <c r="G26" s="48" t="str">
        <f t="shared" si="0"/>
        <v/>
      </c>
      <c r="H26" s="49"/>
      <c r="I26" s="78"/>
      <c r="J26" s="71"/>
      <c r="K26" s="72"/>
      <c r="L26" s="73"/>
      <c r="M26" s="70"/>
      <c r="N26" s="71"/>
      <c r="O26" s="72"/>
      <c r="P26" s="73"/>
      <c r="Q26" s="41"/>
      <c r="R26" s="50"/>
      <c r="S26" s="51" t="str">
        <f t="shared" si="1"/>
        <v/>
      </c>
      <c r="T26" s="50"/>
      <c r="U26" s="52" t="str">
        <f t="shared" si="2"/>
        <v/>
      </c>
      <c r="V26" s="1"/>
      <c r="W26" s="1"/>
      <c r="X26" s="1"/>
    </row>
    <row r="27" spans="1:24" ht="17.25" customHeight="1" x14ac:dyDescent="0.15">
      <c r="A27" s="66"/>
      <c r="B27" s="53">
        <f t="shared" si="3"/>
        <v>13</v>
      </c>
      <c r="C27" s="19"/>
      <c r="D27" s="45"/>
      <c r="E27" s="46"/>
      <c r="F27" s="47"/>
      <c r="G27" s="48" t="str">
        <f t="shared" si="0"/>
        <v/>
      </c>
      <c r="H27" s="49"/>
      <c r="I27" s="78"/>
      <c r="J27" s="71"/>
      <c r="K27" s="72"/>
      <c r="L27" s="73"/>
      <c r="M27" s="70"/>
      <c r="N27" s="71"/>
      <c r="O27" s="72"/>
      <c r="P27" s="73"/>
      <c r="Q27" s="41"/>
      <c r="R27" s="50"/>
      <c r="S27" s="51" t="str">
        <f t="shared" si="1"/>
        <v/>
      </c>
      <c r="T27" s="50"/>
      <c r="U27" s="52" t="str">
        <f t="shared" si="2"/>
        <v/>
      </c>
      <c r="V27" s="1"/>
      <c r="W27" s="1"/>
      <c r="X27" s="1"/>
    </row>
    <row r="28" spans="1:24" ht="17.25" customHeight="1" x14ac:dyDescent="0.15">
      <c r="A28" s="66"/>
      <c r="B28" s="53">
        <f t="shared" si="3"/>
        <v>14</v>
      </c>
      <c r="C28" s="19"/>
      <c r="D28" s="45"/>
      <c r="E28" s="46"/>
      <c r="F28" s="47"/>
      <c r="G28" s="48" t="str">
        <f t="shared" si="0"/>
        <v/>
      </c>
      <c r="H28" s="49"/>
      <c r="I28" s="78"/>
      <c r="J28" s="71"/>
      <c r="K28" s="72"/>
      <c r="L28" s="73"/>
      <c r="M28" s="70"/>
      <c r="N28" s="71"/>
      <c r="O28" s="72"/>
      <c r="P28" s="73"/>
      <c r="Q28" s="41"/>
      <c r="R28" s="50"/>
      <c r="S28" s="51" t="str">
        <f t="shared" si="1"/>
        <v/>
      </c>
      <c r="T28" s="50"/>
      <c r="U28" s="52" t="str">
        <f t="shared" si="2"/>
        <v/>
      </c>
      <c r="V28" s="1"/>
      <c r="W28" s="1"/>
      <c r="X28" s="1"/>
    </row>
    <row r="29" spans="1:24" ht="17.25" customHeight="1" x14ac:dyDescent="0.15">
      <c r="A29" s="66"/>
      <c r="B29" s="53">
        <f t="shared" si="3"/>
        <v>15</v>
      </c>
      <c r="C29" s="19"/>
      <c r="D29" s="45"/>
      <c r="E29" s="46"/>
      <c r="F29" s="47"/>
      <c r="G29" s="48" t="str">
        <f t="shared" si="0"/>
        <v/>
      </c>
      <c r="H29" s="49"/>
      <c r="I29" s="78"/>
      <c r="J29" s="71"/>
      <c r="K29" s="72"/>
      <c r="L29" s="73"/>
      <c r="M29" s="70"/>
      <c r="N29" s="71"/>
      <c r="O29" s="72"/>
      <c r="P29" s="73"/>
      <c r="Q29" s="41"/>
      <c r="R29" s="50"/>
      <c r="S29" s="51" t="str">
        <f t="shared" si="1"/>
        <v/>
      </c>
      <c r="T29" s="50"/>
      <c r="U29" s="52" t="str">
        <f t="shared" si="2"/>
        <v/>
      </c>
      <c r="V29" s="1"/>
      <c r="W29" s="1"/>
      <c r="X29" s="1"/>
    </row>
    <row r="30" spans="1:24" ht="17.25" customHeight="1" x14ac:dyDescent="0.15">
      <c r="A30" s="66"/>
      <c r="B30" s="53">
        <f t="shared" si="3"/>
        <v>16</v>
      </c>
      <c r="C30" s="19"/>
      <c r="D30" s="45"/>
      <c r="E30" s="46"/>
      <c r="F30" s="47"/>
      <c r="G30" s="48" t="str">
        <f t="shared" si="0"/>
        <v/>
      </c>
      <c r="H30" s="49"/>
      <c r="I30" s="78"/>
      <c r="J30" s="71"/>
      <c r="K30" s="72"/>
      <c r="L30" s="73"/>
      <c r="M30" s="70"/>
      <c r="N30" s="71"/>
      <c r="O30" s="72"/>
      <c r="P30" s="73"/>
      <c r="Q30" s="41"/>
      <c r="R30" s="50"/>
      <c r="S30" s="51" t="str">
        <f t="shared" si="1"/>
        <v/>
      </c>
      <c r="T30" s="50"/>
      <c r="U30" s="52" t="str">
        <f t="shared" si="2"/>
        <v/>
      </c>
      <c r="V30" s="1"/>
      <c r="W30" s="1"/>
      <c r="X30" s="1"/>
    </row>
    <row r="31" spans="1:24" ht="17.25" customHeight="1" x14ac:dyDescent="0.15">
      <c r="A31" s="66"/>
      <c r="B31" s="53">
        <f t="shared" si="3"/>
        <v>17</v>
      </c>
      <c r="C31" s="19"/>
      <c r="D31" s="45"/>
      <c r="E31" s="46"/>
      <c r="F31" s="47"/>
      <c r="G31" s="48" t="str">
        <f t="shared" si="0"/>
        <v/>
      </c>
      <c r="H31" s="49"/>
      <c r="I31" s="78"/>
      <c r="J31" s="71"/>
      <c r="K31" s="72"/>
      <c r="L31" s="73"/>
      <c r="M31" s="70"/>
      <c r="N31" s="71"/>
      <c r="O31" s="72"/>
      <c r="P31" s="73"/>
      <c r="Q31" s="41"/>
      <c r="R31" s="50"/>
      <c r="S31" s="51" t="str">
        <f t="shared" si="1"/>
        <v/>
      </c>
      <c r="T31" s="50"/>
      <c r="U31" s="52" t="str">
        <f t="shared" si="2"/>
        <v/>
      </c>
      <c r="V31" s="1"/>
      <c r="W31" s="1"/>
      <c r="X31" s="1"/>
    </row>
    <row r="32" spans="1:24" ht="17.25" customHeight="1" x14ac:dyDescent="0.15">
      <c r="A32" s="66"/>
      <c r="B32" s="53">
        <f t="shared" si="3"/>
        <v>18</v>
      </c>
      <c r="C32" s="19"/>
      <c r="D32" s="45"/>
      <c r="E32" s="46"/>
      <c r="F32" s="47"/>
      <c r="G32" s="48" t="str">
        <f t="shared" si="0"/>
        <v/>
      </c>
      <c r="H32" s="49"/>
      <c r="I32" s="78"/>
      <c r="J32" s="71"/>
      <c r="K32" s="72"/>
      <c r="L32" s="73"/>
      <c r="M32" s="70"/>
      <c r="N32" s="71"/>
      <c r="O32" s="72"/>
      <c r="P32" s="73"/>
      <c r="Q32" s="41"/>
      <c r="R32" s="50"/>
      <c r="S32" s="51" t="str">
        <f t="shared" si="1"/>
        <v/>
      </c>
      <c r="T32" s="50"/>
      <c r="U32" s="52" t="str">
        <f t="shared" si="2"/>
        <v/>
      </c>
      <c r="V32" s="1"/>
      <c r="W32" s="1"/>
      <c r="X32" s="1"/>
    </row>
    <row r="33" spans="1:24" ht="17.25" customHeight="1" x14ac:dyDescent="0.15">
      <c r="A33" s="66"/>
      <c r="B33" s="53">
        <f t="shared" si="3"/>
        <v>19</v>
      </c>
      <c r="C33" s="19"/>
      <c r="D33" s="45"/>
      <c r="E33" s="46"/>
      <c r="F33" s="47"/>
      <c r="G33" s="48" t="str">
        <f t="shared" si="0"/>
        <v/>
      </c>
      <c r="H33" s="49"/>
      <c r="I33" s="78"/>
      <c r="J33" s="71"/>
      <c r="K33" s="72"/>
      <c r="L33" s="73"/>
      <c r="M33" s="70"/>
      <c r="N33" s="71"/>
      <c r="O33" s="72"/>
      <c r="P33" s="73"/>
      <c r="Q33" s="41"/>
      <c r="R33" s="50"/>
      <c r="S33" s="51" t="str">
        <f t="shared" si="1"/>
        <v/>
      </c>
      <c r="T33" s="50"/>
      <c r="U33" s="52" t="str">
        <f t="shared" si="2"/>
        <v/>
      </c>
      <c r="V33" s="1"/>
      <c r="W33" s="1"/>
      <c r="X33" s="1"/>
    </row>
    <row r="34" spans="1:24" ht="17.25" customHeight="1" x14ac:dyDescent="0.15">
      <c r="A34" s="66"/>
      <c r="B34" s="53">
        <f t="shared" si="3"/>
        <v>20</v>
      </c>
      <c r="C34" s="19"/>
      <c r="D34" s="45"/>
      <c r="E34" s="46"/>
      <c r="F34" s="47"/>
      <c r="G34" s="48" t="str">
        <f t="shared" si="0"/>
        <v/>
      </c>
      <c r="H34" s="49"/>
      <c r="I34" s="78"/>
      <c r="J34" s="71"/>
      <c r="K34" s="72"/>
      <c r="L34" s="73"/>
      <c r="M34" s="70"/>
      <c r="N34" s="71"/>
      <c r="O34" s="72"/>
      <c r="P34" s="73"/>
      <c r="Q34" s="41"/>
      <c r="R34" s="50"/>
      <c r="S34" s="51" t="str">
        <f t="shared" si="1"/>
        <v/>
      </c>
      <c r="T34" s="50"/>
      <c r="U34" s="52" t="str">
        <f t="shared" si="2"/>
        <v/>
      </c>
      <c r="V34" s="1"/>
      <c r="W34" s="1"/>
      <c r="X34" s="1"/>
    </row>
    <row r="35" spans="1:24" ht="17.25" customHeight="1" x14ac:dyDescent="0.15">
      <c r="A35" s="66"/>
      <c r="B35" s="53">
        <f t="shared" si="3"/>
        <v>21</v>
      </c>
      <c r="C35" s="19"/>
      <c r="D35" s="45"/>
      <c r="E35" s="46"/>
      <c r="F35" s="47"/>
      <c r="G35" s="48" t="str">
        <f t="shared" si="0"/>
        <v/>
      </c>
      <c r="H35" s="49"/>
      <c r="I35" s="78"/>
      <c r="J35" s="71"/>
      <c r="K35" s="72"/>
      <c r="L35" s="73"/>
      <c r="M35" s="70"/>
      <c r="N35" s="71"/>
      <c r="O35" s="72"/>
      <c r="P35" s="73"/>
      <c r="Q35" s="41"/>
      <c r="R35" s="50"/>
      <c r="S35" s="51" t="str">
        <f t="shared" si="1"/>
        <v/>
      </c>
      <c r="T35" s="50"/>
      <c r="U35" s="52" t="str">
        <f t="shared" si="2"/>
        <v/>
      </c>
      <c r="V35" s="1"/>
      <c r="W35" s="1"/>
      <c r="X35" s="1"/>
    </row>
    <row r="36" spans="1:24" ht="17.25" customHeight="1" x14ac:dyDescent="0.15">
      <c r="A36" s="66"/>
      <c r="B36" s="53">
        <f t="shared" si="3"/>
        <v>22</v>
      </c>
      <c r="C36" s="19"/>
      <c r="D36" s="45"/>
      <c r="E36" s="46"/>
      <c r="F36" s="47"/>
      <c r="G36" s="48" t="str">
        <f t="shared" si="0"/>
        <v/>
      </c>
      <c r="H36" s="49"/>
      <c r="I36" s="78"/>
      <c r="J36" s="71"/>
      <c r="K36" s="72"/>
      <c r="L36" s="73"/>
      <c r="M36" s="70"/>
      <c r="N36" s="71"/>
      <c r="O36" s="72"/>
      <c r="P36" s="73"/>
      <c r="Q36" s="41"/>
      <c r="R36" s="50"/>
      <c r="S36" s="51" t="str">
        <f t="shared" si="1"/>
        <v/>
      </c>
      <c r="T36" s="50"/>
      <c r="U36" s="52" t="str">
        <f t="shared" si="2"/>
        <v/>
      </c>
      <c r="V36" s="1"/>
      <c r="W36" s="1"/>
      <c r="X36" s="1"/>
    </row>
    <row r="37" spans="1:24" ht="17.25" customHeight="1" x14ac:dyDescent="0.15">
      <c r="A37" s="66"/>
      <c r="B37" s="53">
        <f t="shared" si="3"/>
        <v>23</v>
      </c>
      <c r="C37" s="19"/>
      <c r="D37" s="45"/>
      <c r="E37" s="46"/>
      <c r="F37" s="47"/>
      <c r="G37" s="48" t="str">
        <f t="shared" si="0"/>
        <v/>
      </c>
      <c r="H37" s="49"/>
      <c r="I37" s="78"/>
      <c r="J37" s="71"/>
      <c r="K37" s="72"/>
      <c r="L37" s="73"/>
      <c r="M37" s="70"/>
      <c r="N37" s="71"/>
      <c r="O37" s="72"/>
      <c r="P37" s="73"/>
      <c r="Q37" s="41"/>
      <c r="R37" s="50"/>
      <c r="S37" s="51" t="str">
        <f t="shared" si="1"/>
        <v/>
      </c>
      <c r="T37" s="50"/>
      <c r="U37" s="52" t="str">
        <f t="shared" si="2"/>
        <v/>
      </c>
      <c r="V37" s="1"/>
      <c r="W37" s="1"/>
      <c r="X37" s="1"/>
    </row>
    <row r="38" spans="1:24" ht="17.25" customHeight="1" x14ac:dyDescent="0.15">
      <c r="A38" s="66"/>
      <c r="B38" s="53">
        <f t="shared" si="3"/>
        <v>24</v>
      </c>
      <c r="C38" s="19"/>
      <c r="D38" s="45"/>
      <c r="E38" s="46"/>
      <c r="F38" s="47"/>
      <c r="G38" s="48" t="str">
        <f t="shared" si="0"/>
        <v/>
      </c>
      <c r="H38" s="49"/>
      <c r="I38" s="78"/>
      <c r="J38" s="71"/>
      <c r="K38" s="72"/>
      <c r="L38" s="73"/>
      <c r="M38" s="70"/>
      <c r="N38" s="71"/>
      <c r="O38" s="72"/>
      <c r="P38" s="73"/>
      <c r="Q38" s="41"/>
      <c r="R38" s="50"/>
      <c r="S38" s="51" t="str">
        <f t="shared" si="1"/>
        <v/>
      </c>
      <c r="T38" s="50"/>
      <c r="U38" s="52" t="str">
        <f t="shared" si="2"/>
        <v/>
      </c>
      <c r="V38" s="1"/>
      <c r="W38" s="1"/>
      <c r="X38" s="1"/>
    </row>
    <row r="39" spans="1:24" ht="17.25" customHeight="1" x14ac:dyDescent="0.15">
      <c r="A39" s="66"/>
      <c r="B39" s="53">
        <f t="shared" si="3"/>
        <v>25</v>
      </c>
      <c r="C39" s="19"/>
      <c r="D39" s="45"/>
      <c r="E39" s="46"/>
      <c r="F39" s="47"/>
      <c r="G39" s="48" t="str">
        <f t="shared" si="0"/>
        <v/>
      </c>
      <c r="H39" s="49"/>
      <c r="I39" s="78"/>
      <c r="J39" s="71"/>
      <c r="K39" s="72"/>
      <c r="L39" s="73"/>
      <c r="M39" s="70"/>
      <c r="N39" s="71"/>
      <c r="O39" s="72"/>
      <c r="P39" s="73"/>
      <c r="Q39" s="41"/>
      <c r="R39" s="50"/>
      <c r="S39" s="51" t="str">
        <f t="shared" si="1"/>
        <v/>
      </c>
      <c r="T39" s="50"/>
      <c r="U39" s="52" t="str">
        <f t="shared" si="2"/>
        <v/>
      </c>
      <c r="V39" s="1"/>
      <c r="W39" s="1"/>
      <c r="X39" s="1"/>
    </row>
    <row r="40" spans="1:24" ht="17.25" customHeight="1" x14ac:dyDescent="0.15">
      <c r="A40" s="66"/>
      <c r="B40" s="53">
        <f t="shared" si="3"/>
        <v>26</v>
      </c>
      <c r="C40" s="19"/>
      <c r="D40" s="45"/>
      <c r="E40" s="46"/>
      <c r="F40" s="47"/>
      <c r="G40" s="48" t="str">
        <f t="shared" si="0"/>
        <v/>
      </c>
      <c r="H40" s="49"/>
      <c r="I40" s="78"/>
      <c r="J40" s="71"/>
      <c r="K40" s="72"/>
      <c r="L40" s="73"/>
      <c r="M40" s="70"/>
      <c r="N40" s="71"/>
      <c r="O40" s="72"/>
      <c r="P40" s="73"/>
      <c r="Q40" s="41"/>
      <c r="R40" s="50"/>
      <c r="S40" s="51" t="str">
        <f t="shared" si="1"/>
        <v/>
      </c>
      <c r="T40" s="50"/>
      <c r="U40" s="52" t="str">
        <f t="shared" si="2"/>
        <v/>
      </c>
      <c r="V40" s="1"/>
      <c r="W40" s="1"/>
      <c r="X40" s="1"/>
    </row>
    <row r="41" spans="1:24" ht="17.25" customHeight="1" x14ac:dyDescent="0.15">
      <c r="A41" s="66"/>
      <c r="B41" s="53">
        <f t="shared" si="3"/>
        <v>27</v>
      </c>
      <c r="C41" s="19"/>
      <c r="D41" s="45"/>
      <c r="E41" s="46"/>
      <c r="F41" s="47"/>
      <c r="G41" s="48" t="str">
        <f t="shared" si="0"/>
        <v/>
      </c>
      <c r="H41" s="49"/>
      <c r="I41" s="78"/>
      <c r="J41" s="71"/>
      <c r="K41" s="72"/>
      <c r="L41" s="73"/>
      <c r="M41" s="70"/>
      <c r="N41" s="71"/>
      <c r="O41" s="72"/>
      <c r="P41" s="73"/>
      <c r="Q41" s="41"/>
      <c r="R41" s="50"/>
      <c r="S41" s="51" t="str">
        <f t="shared" si="1"/>
        <v/>
      </c>
      <c r="T41" s="50"/>
      <c r="U41" s="52" t="str">
        <f t="shared" si="2"/>
        <v/>
      </c>
      <c r="V41" s="1"/>
      <c r="W41" s="1"/>
      <c r="X41" s="1"/>
    </row>
    <row r="42" spans="1:24" ht="17.25" customHeight="1" x14ac:dyDescent="0.15">
      <c r="A42" s="66"/>
      <c r="B42" s="53">
        <f t="shared" si="3"/>
        <v>28</v>
      </c>
      <c r="C42" s="19"/>
      <c r="D42" s="45"/>
      <c r="E42" s="46"/>
      <c r="F42" s="47"/>
      <c r="G42" s="48" t="str">
        <f t="shared" si="0"/>
        <v/>
      </c>
      <c r="H42" s="49"/>
      <c r="I42" s="78"/>
      <c r="J42" s="71"/>
      <c r="K42" s="72"/>
      <c r="L42" s="73"/>
      <c r="M42" s="70"/>
      <c r="N42" s="71"/>
      <c r="O42" s="72"/>
      <c r="P42" s="73"/>
      <c r="Q42" s="41"/>
      <c r="R42" s="50"/>
      <c r="S42" s="51" t="str">
        <f t="shared" si="1"/>
        <v/>
      </c>
      <c r="T42" s="50"/>
      <c r="U42" s="52" t="str">
        <f t="shared" si="2"/>
        <v/>
      </c>
      <c r="V42" s="1"/>
      <c r="W42" s="1"/>
      <c r="X42" s="1"/>
    </row>
    <row r="43" spans="1:24" ht="17.25" customHeight="1" x14ac:dyDescent="0.15">
      <c r="A43" s="66"/>
      <c r="B43" s="53">
        <f t="shared" si="3"/>
        <v>29</v>
      </c>
      <c r="C43" s="19"/>
      <c r="D43" s="45"/>
      <c r="E43" s="46"/>
      <c r="F43" s="47"/>
      <c r="G43" s="48" t="str">
        <f t="shared" si="0"/>
        <v/>
      </c>
      <c r="H43" s="49"/>
      <c r="I43" s="78"/>
      <c r="J43" s="71"/>
      <c r="K43" s="72"/>
      <c r="L43" s="73"/>
      <c r="M43" s="70"/>
      <c r="N43" s="71"/>
      <c r="O43" s="72"/>
      <c r="P43" s="73"/>
      <c r="Q43" s="41"/>
      <c r="R43" s="50"/>
      <c r="S43" s="51" t="str">
        <f t="shared" si="1"/>
        <v/>
      </c>
      <c r="T43" s="50"/>
      <c r="U43" s="52" t="str">
        <f t="shared" si="2"/>
        <v/>
      </c>
      <c r="V43" s="1"/>
      <c r="W43" s="1"/>
      <c r="X43" s="1"/>
    </row>
    <row r="44" spans="1:24" ht="17.25" customHeight="1" thickBot="1" x14ac:dyDescent="0.2">
      <c r="A44" s="66"/>
      <c r="B44" s="53">
        <f t="shared" si="3"/>
        <v>30</v>
      </c>
      <c r="C44" s="54"/>
      <c r="D44" s="45"/>
      <c r="E44" s="46"/>
      <c r="F44" s="55"/>
      <c r="G44" s="48" t="str">
        <f t="shared" si="0"/>
        <v/>
      </c>
      <c r="H44" s="56"/>
      <c r="I44" s="78"/>
      <c r="J44" s="71"/>
      <c r="K44" s="72"/>
      <c r="L44" s="73"/>
      <c r="M44" s="70"/>
      <c r="N44" s="71"/>
      <c r="O44" s="72"/>
      <c r="P44" s="73"/>
      <c r="Q44" s="41"/>
      <c r="R44" s="50"/>
      <c r="S44" s="51" t="str">
        <f t="shared" si="1"/>
        <v/>
      </c>
      <c r="T44" s="50"/>
      <c r="U44" s="52" t="str">
        <f t="shared" si="2"/>
        <v/>
      </c>
      <c r="V44" s="1"/>
      <c r="W44" s="1"/>
      <c r="X44" s="1"/>
    </row>
    <row r="45" spans="1:24" ht="17.25" customHeight="1" thickBot="1" x14ac:dyDescent="0.2">
      <c r="A45" s="63"/>
      <c r="B45" s="122" t="s">
        <v>57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"/>
      <c r="R45" s="1"/>
      <c r="S45" s="1"/>
      <c r="T45" s="1"/>
      <c r="U45" s="1"/>
      <c r="V45" s="1"/>
      <c r="W45" s="1"/>
      <c r="X45" s="1"/>
    </row>
    <row r="46" spans="1:24" ht="17.25" customHeight="1" thickTop="1" x14ac:dyDescent="0.15">
      <c r="A46" s="63"/>
      <c r="B46" s="41"/>
      <c r="C46" s="123" t="s">
        <v>68</v>
      </c>
      <c r="D46" s="124"/>
      <c r="E46" s="193" t="s">
        <v>58</v>
      </c>
      <c r="F46" s="194"/>
      <c r="G46" s="195"/>
      <c r="H46" s="182" t="s">
        <v>59</v>
      </c>
      <c r="I46" s="183"/>
      <c r="J46" s="183"/>
      <c r="K46" s="183"/>
      <c r="L46" s="183"/>
      <c r="M46" s="183"/>
      <c r="N46" s="184"/>
      <c r="O46" s="41"/>
      <c r="P46" s="41"/>
      <c r="Q46" s="57"/>
      <c r="R46" s="1"/>
      <c r="S46" s="1"/>
      <c r="T46" s="1" t="s">
        <v>70</v>
      </c>
      <c r="U46" s="1" t="s">
        <v>76</v>
      </c>
      <c r="V46" s="1"/>
      <c r="W46" s="1"/>
      <c r="X46" s="1"/>
    </row>
    <row r="47" spans="1:24" ht="17.25" customHeight="1" thickBot="1" x14ac:dyDescent="0.2">
      <c r="A47" s="63"/>
      <c r="B47" s="41"/>
      <c r="C47" s="125"/>
      <c r="D47" s="126"/>
      <c r="E47" s="58" t="s">
        <v>60</v>
      </c>
      <c r="F47" s="181" t="s">
        <v>61</v>
      </c>
      <c r="G47" s="185"/>
      <c r="H47" s="180" t="s">
        <v>60</v>
      </c>
      <c r="I47" s="181"/>
      <c r="J47" s="187" t="s">
        <v>61</v>
      </c>
      <c r="K47" s="201"/>
      <c r="L47" s="201"/>
      <c r="M47" s="201"/>
      <c r="N47" s="202"/>
      <c r="O47" s="41"/>
      <c r="P47" s="41"/>
      <c r="Q47" s="57"/>
      <c r="R47" s="1"/>
      <c r="S47" s="1"/>
      <c r="T47" s="1" t="s">
        <v>71</v>
      </c>
      <c r="U47" s="1" t="s">
        <v>77</v>
      </c>
      <c r="V47" s="1"/>
      <c r="W47" s="1"/>
      <c r="X47" s="1"/>
    </row>
    <row r="48" spans="1:24" ht="17.25" customHeight="1" thickTop="1" x14ac:dyDescent="0.15">
      <c r="A48" s="63"/>
      <c r="B48" s="59"/>
      <c r="C48" s="196" t="s">
        <v>62</v>
      </c>
      <c r="D48" s="197"/>
      <c r="E48" s="60"/>
      <c r="F48" s="198"/>
      <c r="G48" s="199"/>
      <c r="H48" s="200"/>
      <c r="I48" s="198"/>
      <c r="J48" s="124"/>
      <c r="K48" s="156"/>
      <c r="L48" s="156"/>
      <c r="M48" s="156"/>
      <c r="N48" s="157"/>
      <c r="O48" s="41"/>
      <c r="P48" s="41"/>
      <c r="Q48" s="57"/>
      <c r="R48" s="1"/>
      <c r="S48" s="1"/>
      <c r="T48" s="1" t="s">
        <v>72</v>
      </c>
      <c r="U48" s="1" t="s">
        <v>78</v>
      </c>
      <c r="V48" s="1"/>
      <c r="W48" s="1"/>
      <c r="X48" s="1"/>
    </row>
    <row r="49" spans="1:24" ht="17.25" customHeight="1" x14ac:dyDescent="0.15">
      <c r="A49" s="63"/>
      <c r="B49" s="59"/>
      <c r="C49" s="159" t="s">
        <v>63</v>
      </c>
      <c r="D49" s="160"/>
      <c r="E49" s="61"/>
      <c r="F49" s="161"/>
      <c r="G49" s="162"/>
      <c r="H49" s="163"/>
      <c r="I49" s="161"/>
      <c r="J49" s="164"/>
      <c r="K49" s="165"/>
      <c r="L49" s="165"/>
      <c r="M49" s="165"/>
      <c r="N49" s="166"/>
      <c r="O49" s="41"/>
      <c r="P49" s="41"/>
      <c r="Q49" s="57"/>
      <c r="R49" s="1"/>
      <c r="S49" s="1"/>
      <c r="T49" s="1" t="s">
        <v>73</v>
      </c>
      <c r="U49" s="1" t="s">
        <v>79</v>
      </c>
      <c r="V49" s="1"/>
      <c r="W49" s="1"/>
      <c r="X49" s="1"/>
    </row>
    <row r="50" spans="1:24" ht="19.5" customHeight="1" thickBot="1" x14ac:dyDescent="0.2">
      <c r="A50" s="63"/>
      <c r="B50" s="59"/>
      <c r="C50" s="186" t="s">
        <v>64</v>
      </c>
      <c r="D50" s="187"/>
      <c r="E50" s="62"/>
      <c r="F50" s="188"/>
      <c r="G50" s="189"/>
      <c r="H50" s="190"/>
      <c r="I50" s="188"/>
      <c r="J50" s="126"/>
      <c r="K50" s="191"/>
      <c r="L50" s="191"/>
      <c r="M50" s="191"/>
      <c r="N50" s="192"/>
      <c r="O50" s="41"/>
      <c r="P50" s="41"/>
      <c r="Q50" s="57"/>
      <c r="R50" s="1"/>
      <c r="S50" s="1"/>
      <c r="T50" s="1" t="s">
        <v>74</v>
      </c>
      <c r="U50" s="1" t="s">
        <v>85</v>
      </c>
      <c r="V50" s="1"/>
      <c r="W50" s="1"/>
      <c r="X50" s="1"/>
    </row>
    <row r="51" spans="1:24" ht="14.25" thickTop="1" x14ac:dyDescent="0.15">
      <c r="A51" s="63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1"/>
      <c r="R51" s="1"/>
      <c r="S51" s="1"/>
      <c r="T51" s="1" t="s">
        <v>75</v>
      </c>
      <c r="U51" s="1"/>
      <c r="V51" s="1"/>
      <c r="W51" s="1"/>
      <c r="X51" s="1"/>
    </row>
    <row r="52" spans="1:24" ht="14.25" x14ac:dyDescent="0.15">
      <c r="A52" s="63"/>
      <c r="B52" s="63"/>
      <c r="C52" s="63"/>
      <c r="D52" s="63"/>
      <c r="E52" s="63"/>
      <c r="F52" s="65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1"/>
      <c r="R52" s="1"/>
      <c r="S52" s="1"/>
      <c r="T52" s="1" t="s">
        <v>80</v>
      </c>
      <c r="U52" s="1"/>
      <c r="V52" s="1"/>
      <c r="W52" s="1"/>
      <c r="X52" s="1"/>
    </row>
    <row r="53" spans="1:24" x14ac:dyDescent="0.15">
      <c r="T53" s="2" t="s">
        <v>81</v>
      </c>
    </row>
  </sheetData>
  <mergeCells count="66">
    <mergeCell ref="E2:F2"/>
    <mergeCell ref="G2:H2"/>
    <mergeCell ref="J50:N50"/>
    <mergeCell ref="K1:L1"/>
    <mergeCell ref="A1:J1"/>
    <mergeCell ref="H48:I48"/>
    <mergeCell ref="J48:N48"/>
    <mergeCell ref="C49:D49"/>
    <mergeCell ref="F49:G49"/>
    <mergeCell ref="H49:I49"/>
    <mergeCell ref="J49:N49"/>
    <mergeCell ref="B45:P45"/>
    <mergeCell ref="C46:D47"/>
    <mergeCell ref="E46:G46"/>
    <mergeCell ref="H46:N46"/>
    <mergeCell ref="F47:G47"/>
    <mergeCell ref="K7:M7"/>
    <mergeCell ref="O7:P7"/>
    <mergeCell ref="H47:I47"/>
    <mergeCell ref="J47:N47"/>
    <mergeCell ref="I10:L10"/>
    <mergeCell ref="M10:P10"/>
    <mergeCell ref="I11:P11"/>
    <mergeCell ref="H13:H14"/>
    <mergeCell ref="I13:L13"/>
    <mergeCell ref="M13:P13"/>
    <mergeCell ref="E10:H10"/>
    <mergeCell ref="I12:P12"/>
    <mergeCell ref="S3:W3"/>
    <mergeCell ref="B4:E4"/>
    <mergeCell ref="F4:H4"/>
    <mergeCell ref="I4:P4"/>
    <mergeCell ref="B3:E3"/>
    <mergeCell ref="F3:H3"/>
    <mergeCell ref="B13:B14"/>
    <mergeCell ref="C13:C14"/>
    <mergeCell ref="D13:D14"/>
    <mergeCell ref="G13:G14"/>
    <mergeCell ref="C7:D8"/>
    <mergeCell ref="E7:H7"/>
    <mergeCell ref="E8:H8"/>
    <mergeCell ref="C10:D10"/>
    <mergeCell ref="C11:D11"/>
    <mergeCell ref="E11:G11"/>
    <mergeCell ref="E13:E14"/>
    <mergeCell ref="C50:D50"/>
    <mergeCell ref="F50:G50"/>
    <mergeCell ref="H50:I50"/>
    <mergeCell ref="C48:D48"/>
    <mergeCell ref="F48:G48"/>
    <mergeCell ref="B2:D2"/>
    <mergeCell ref="I2:P2"/>
    <mergeCell ref="S2:W2"/>
    <mergeCell ref="B6:B11"/>
    <mergeCell ref="C6:D6"/>
    <mergeCell ref="C9:D9"/>
    <mergeCell ref="E9:H9"/>
    <mergeCell ref="I9:P9"/>
    <mergeCell ref="E6:H6"/>
    <mergeCell ref="I6:P6"/>
    <mergeCell ref="I5:P5"/>
    <mergeCell ref="B5:D5"/>
    <mergeCell ref="F5:H5"/>
    <mergeCell ref="I7:J7"/>
    <mergeCell ref="N8:P8"/>
    <mergeCell ref="I3:P3"/>
  </mergeCells>
  <phoneticPr fontId="6"/>
  <dataValidations count="2">
    <dataValidation type="list" allowBlank="1" showInputMessage="1" showErrorMessage="1" sqref="E2:F2" xr:uid="{00000000-0002-0000-0500-000000000000}">
      <formula1>$T$46:$T$53</formula1>
    </dataValidation>
    <dataValidation type="list" allowBlank="1" showInputMessage="1" showErrorMessage="1" sqref="D15:D44" xr:uid="{00000000-0002-0000-0500-000001000000}">
      <formula1>$U$46:$U$50</formula1>
    </dataValidation>
  </dataValidations>
  <printOptions horizontalCentered="1" verticalCentered="1"/>
  <pageMargins left="0.7" right="0.7" top="0.75" bottom="0.75" header="0.3" footer="0.3"/>
  <pageSetup paperSize="9" scale="74" orientation="portrait" blackAndWhite="1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17"/>
  <sheetViews>
    <sheetView tabSelected="1" zoomScaleNormal="100" workbookViewId="0">
      <selection activeCell="K9" sqref="K9"/>
    </sheetView>
  </sheetViews>
  <sheetFormatPr defaultRowHeight="12" x14ac:dyDescent="0.15"/>
  <cols>
    <col min="1" max="1" width="0.7109375" customWidth="1"/>
    <col min="2" max="2" width="19" customWidth="1"/>
    <col min="3" max="3" width="6.85546875" customWidth="1"/>
    <col min="6" max="6" width="6.85546875" customWidth="1"/>
  </cols>
  <sheetData>
    <row r="1" spans="2:8" ht="20.25" customHeight="1" x14ac:dyDescent="0.15">
      <c r="B1" s="4"/>
      <c r="C1" s="5" t="s">
        <v>3</v>
      </c>
      <c r="D1" s="3"/>
      <c r="E1" s="3"/>
      <c r="F1" s="3"/>
      <c r="G1" s="3"/>
      <c r="H1" s="3"/>
    </row>
    <row r="2" spans="2:8" ht="20.25" customHeight="1" x14ac:dyDescent="0.15">
      <c r="B2" s="4"/>
      <c r="C2" s="3"/>
      <c r="D2" s="3"/>
      <c r="E2" s="3"/>
      <c r="F2" s="3"/>
      <c r="G2" s="3"/>
      <c r="H2" s="3"/>
    </row>
    <row r="3" spans="2:8" ht="20.25" customHeight="1" x14ac:dyDescent="0.15">
      <c r="B3" s="224" t="s">
        <v>96</v>
      </c>
      <c r="C3" s="224"/>
      <c r="D3" s="224"/>
      <c r="E3" s="224"/>
      <c r="F3" s="224"/>
      <c r="G3" s="224"/>
      <c r="H3" s="224"/>
    </row>
    <row r="4" spans="2:8" ht="20.25" customHeight="1" thickBot="1" x14ac:dyDescent="0.2">
      <c r="B4" s="4"/>
      <c r="C4" s="3"/>
      <c r="D4" s="3"/>
      <c r="E4" s="3"/>
      <c r="F4" s="3"/>
      <c r="G4" s="3"/>
      <c r="H4" s="6"/>
    </row>
    <row r="5" spans="2:8" ht="20.25" customHeight="1" x14ac:dyDescent="0.15">
      <c r="B5" s="7" t="s">
        <v>1</v>
      </c>
      <c r="C5" s="8"/>
      <c r="D5" s="8"/>
      <c r="E5" s="8"/>
      <c r="F5" s="8"/>
      <c r="G5" s="8"/>
      <c r="H5" s="9"/>
    </row>
    <row r="6" spans="2:8" ht="20.25" customHeight="1" thickBot="1" x14ac:dyDescent="0.2">
      <c r="B6" s="10" t="s">
        <v>4</v>
      </c>
      <c r="C6" s="11"/>
      <c r="D6" s="11"/>
      <c r="E6" s="11"/>
      <c r="F6" s="11"/>
      <c r="G6" s="11"/>
      <c r="H6" s="12"/>
    </row>
    <row r="7" spans="2:8" ht="20.25" customHeight="1" thickTop="1" x14ac:dyDescent="0.15">
      <c r="B7" s="13" t="s">
        <v>5</v>
      </c>
      <c r="C7" s="14" t="s">
        <v>2</v>
      </c>
      <c r="D7" s="221" t="s">
        <v>6</v>
      </c>
      <c r="E7" s="222"/>
      <c r="F7" s="14" t="s">
        <v>7</v>
      </c>
      <c r="G7" s="221" t="s">
        <v>8</v>
      </c>
      <c r="H7" s="223"/>
    </row>
    <row r="8" spans="2:8" ht="20.25" customHeight="1" x14ac:dyDescent="0.15">
      <c r="B8" s="15" t="s">
        <v>9</v>
      </c>
      <c r="C8" s="16"/>
      <c r="D8" s="215"/>
      <c r="E8" s="219"/>
      <c r="F8" s="16"/>
      <c r="G8" s="215"/>
      <c r="H8" s="216"/>
    </row>
    <row r="9" spans="2:8" ht="20.25" customHeight="1" x14ac:dyDescent="0.15">
      <c r="B9" s="15" t="s">
        <v>9</v>
      </c>
      <c r="C9" s="16"/>
      <c r="D9" s="215"/>
      <c r="E9" s="219"/>
      <c r="F9" s="16"/>
      <c r="G9" s="215"/>
      <c r="H9" s="216"/>
    </row>
    <row r="10" spans="2:8" ht="20.25" customHeight="1" x14ac:dyDescent="0.15">
      <c r="B10" s="15" t="s">
        <v>9</v>
      </c>
      <c r="C10" s="16"/>
      <c r="D10" s="215"/>
      <c r="E10" s="219"/>
      <c r="F10" s="16"/>
      <c r="G10" s="215"/>
      <c r="H10" s="216"/>
    </row>
    <row r="11" spans="2:8" ht="20.25" customHeight="1" x14ac:dyDescent="0.15">
      <c r="B11" s="15" t="s">
        <v>9</v>
      </c>
      <c r="C11" s="16"/>
      <c r="D11" s="215"/>
      <c r="E11" s="219"/>
      <c r="F11" s="16"/>
      <c r="G11" s="215"/>
      <c r="H11" s="216"/>
    </row>
    <row r="12" spans="2:8" ht="20.25" customHeight="1" x14ac:dyDescent="0.15">
      <c r="B12" s="15" t="s">
        <v>9</v>
      </c>
      <c r="C12" s="16"/>
      <c r="D12" s="215"/>
      <c r="E12" s="219"/>
      <c r="F12" s="16"/>
      <c r="G12" s="215"/>
      <c r="H12" s="216"/>
    </row>
    <row r="13" spans="2:8" ht="20.25" customHeight="1" x14ac:dyDescent="0.15">
      <c r="B13" s="15" t="s">
        <v>9</v>
      </c>
      <c r="C13" s="16"/>
      <c r="D13" s="215"/>
      <c r="E13" s="219"/>
      <c r="F13" s="16"/>
      <c r="G13" s="215"/>
      <c r="H13" s="216"/>
    </row>
    <row r="14" spans="2:8" ht="20.25" customHeight="1" x14ac:dyDescent="0.15">
      <c r="B14" s="15" t="s">
        <v>9</v>
      </c>
      <c r="C14" s="16"/>
      <c r="D14" s="215"/>
      <c r="E14" s="219"/>
      <c r="F14" s="16"/>
      <c r="G14" s="215"/>
      <c r="H14" s="216"/>
    </row>
    <row r="15" spans="2:8" ht="20.25" customHeight="1" x14ac:dyDescent="0.15">
      <c r="B15" s="15" t="s">
        <v>9</v>
      </c>
      <c r="C15" s="16"/>
      <c r="D15" s="215"/>
      <c r="E15" s="219"/>
      <c r="F15" s="16"/>
      <c r="G15" s="215"/>
      <c r="H15" s="216"/>
    </row>
    <row r="16" spans="2:8" ht="20.25" customHeight="1" x14ac:dyDescent="0.15">
      <c r="B16" s="15" t="s">
        <v>9</v>
      </c>
      <c r="C16" s="16"/>
      <c r="D16" s="215"/>
      <c r="E16" s="219"/>
      <c r="F16" s="16"/>
      <c r="G16" s="215"/>
      <c r="H16" s="216"/>
    </row>
    <row r="17" spans="2:8" ht="20.25" customHeight="1" thickBot="1" x14ac:dyDescent="0.2">
      <c r="B17" s="17" t="s">
        <v>9</v>
      </c>
      <c r="C17" s="18"/>
      <c r="D17" s="217"/>
      <c r="E17" s="218"/>
      <c r="F17" s="18"/>
      <c r="G17" s="217"/>
      <c r="H17" s="220"/>
    </row>
  </sheetData>
  <mergeCells count="23">
    <mergeCell ref="G11:H11"/>
    <mergeCell ref="D11:E11"/>
    <mergeCell ref="D7:E7"/>
    <mergeCell ref="G7:H7"/>
    <mergeCell ref="B3:H3"/>
    <mergeCell ref="D10:E10"/>
    <mergeCell ref="D9:E9"/>
    <mergeCell ref="D8:E8"/>
    <mergeCell ref="G10:H10"/>
    <mergeCell ref="G9:H9"/>
    <mergeCell ref="G8:H8"/>
    <mergeCell ref="G12:H12"/>
    <mergeCell ref="D17:E17"/>
    <mergeCell ref="D16:E16"/>
    <mergeCell ref="D15:E15"/>
    <mergeCell ref="D14:E14"/>
    <mergeCell ref="D13:E13"/>
    <mergeCell ref="D12:E12"/>
    <mergeCell ref="G17:H17"/>
    <mergeCell ref="G16:H16"/>
    <mergeCell ref="G15:H15"/>
    <mergeCell ref="G14:H14"/>
    <mergeCell ref="G13:H13"/>
  </mergeCells>
  <phoneticPr fontId="6"/>
  <printOptions horizontalCentered="1" verticalCentered="1"/>
  <pageMargins left="0.7" right="0.7" top="0.75" bottom="0.75" header="0.3" footer="0.3"/>
  <pageSetup paperSize="9"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参加申込書【40歳】</vt:lpstr>
      <vt:lpstr>参加申込書【50歳】 </vt:lpstr>
      <vt:lpstr>参加申込書【60歳】</vt:lpstr>
      <vt:lpstr>選手変更届</vt:lpstr>
      <vt:lpstr>参加申込書【40歳】!Print_Area</vt:lpstr>
      <vt:lpstr>'参加申込書【50歳】 '!Print_Area</vt:lpstr>
      <vt:lpstr>参加申込書【60歳】!Print_Area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miwako shibue</cp:lastModifiedBy>
  <cp:lastPrinted>2024-05-21T10:29:15Z</cp:lastPrinted>
  <dcterms:created xsi:type="dcterms:W3CDTF">2016-04-17T01:42:17Z</dcterms:created>
  <dcterms:modified xsi:type="dcterms:W3CDTF">2024-09-24T07:32:40Z</dcterms:modified>
</cp:coreProperties>
</file>